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3" activeTab="3"/>
  </bookViews>
  <sheets>
    <sheet name="表1" sheetId="1" state="hidden" r:id="rId1"/>
    <sheet name="表2" sheetId="4" state="hidden" r:id="rId2"/>
    <sheet name="2020年度全县事业单位公开招聘“双一流”高校人员第二 (3)" sheetId="8" state="hidden" r:id="rId3"/>
    <sheet name="岗位计划表" sheetId="6" r:id="rId4"/>
    <sheet name="2020年度全县事业单位公开招聘“双一流”高校人员第二 (2)" sheetId="7" state="hidden" r:id="rId5"/>
  </sheets>
  <definedNames>
    <definedName name="_xlnm._FilterDatabase" localSheetId="2" hidden="1">'2020年度全县事业单位公开招聘“双一流”高校人员第二 (3)'!$A$1:$F$24</definedName>
    <definedName name="_xlnm._FilterDatabase" localSheetId="4" hidden="1">'2020年度全县事业单位公开招聘“双一流”高校人员第二 (2)'!$A$1:$F$23</definedName>
    <definedName name="_xlnm._FilterDatabase" localSheetId="3" hidden="1">岗位计划表!$A$4:$I$28</definedName>
    <definedName name="_xlnm.Print_Titles" localSheetId="4">'2020年度全县事业单位公开招聘“双一流”高校人员第二 (2)'!$1:$3</definedName>
    <definedName name="_xlnm.Print_Titles" localSheetId="2">'2020年度全县事业单位公开招聘“双一流”高校人员第二 (3)'!$1:$3</definedName>
    <definedName name="_xlnm.Print_Titles" localSheetId="3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<sst xmlns="http://schemas.openxmlformats.org/spreadsheetml/2006/main" count="422" uniqueCount="178">
  <si>
    <r>
      <rPr>
        <sz val="20"/>
        <rFont val="方正小标宋简体"/>
        <charset val="134"/>
      </rPr>
      <t xml:space="preserve">2020年度全县事业单位公开招聘“双一流”高校人员
第二批进人计划表
</t>
    </r>
    <r>
      <rPr>
        <sz val="14"/>
        <rFont val="楷体"/>
        <charset val="134"/>
      </rPr>
      <t>（共计25名）</t>
    </r>
  </si>
  <si>
    <t>序号</t>
  </si>
  <si>
    <t>主管部门</t>
  </si>
  <si>
    <t>事业单位名称</t>
  </si>
  <si>
    <t>经费形式</t>
  </si>
  <si>
    <t>计划数</t>
  </si>
  <si>
    <t>招聘
人数</t>
  </si>
  <si>
    <t>备注</t>
  </si>
  <si>
    <t>县交通运输局</t>
  </si>
  <si>
    <t>县铁路建设服务中心</t>
  </si>
  <si>
    <t>财政拨款</t>
  </si>
  <si>
    <t>县自然资源和规划局代管</t>
  </si>
  <si>
    <t>县矿产业发展中心</t>
  </si>
  <si>
    <t>县应急管理局</t>
  </si>
  <si>
    <t>县应急救援指挥中心</t>
  </si>
  <si>
    <t>县水利局代管</t>
  </si>
  <si>
    <t>县移民服务中心</t>
  </si>
  <si>
    <t>县生态林业发展中心</t>
  </si>
  <si>
    <t>县林业技术推广站</t>
  </si>
  <si>
    <t>县住房和城乡建设局</t>
  </si>
  <si>
    <t>县建筑工程管理服务中心</t>
  </si>
  <si>
    <t>县科学技术局</t>
  </si>
  <si>
    <t>县科技成果转化服务中心</t>
  </si>
  <si>
    <t>县财政局</t>
  </si>
  <si>
    <t>县政府投融资中心</t>
  </si>
  <si>
    <t>县政府办</t>
  </si>
  <si>
    <t>县大数据中心</t>
  </si>
  <si>
    <t>县教育和体育局</t>
  </si>
  <si>
    <t>县直高中</t>
  </si>
  <si>
    <t>县卫生健康局</t>
  </si>
  <si>
    <t>县疾病预防控制中心</t>
  </si>
  <si>
    <t>县人民医院（实行人员总量控制单位）</t>
  </si>
  <si>
    <t>财政补贴</t>
  </si>
  <si>
    <t>县中医院（实行人员总量控制单位）</t>
  </si>
  <si>
    <t>合  计</t>
  </si>
  <si>
    <r>
      <rPr>
        <sz val="20"/>
        <rFont val="方正小标宋简体"/>
        <charset val="134"/>
      </rPr>
      <t xml:space="preserve">2020年度全县事业单位公开招聘“双一流”高校人员
进人计划表
</t>
    </r>
    <r>
      <rPr>
        <sz val="14"/>
        <rFont val="楷体"/>
        <charset val="134"/>
      </rPr>
      <t>（共计</t>
    </r>
    <r>
      <rPr>
        <sz val="14"/>
        <rFont val="楷体"/>
        <charset val="134"/>
      </rPr>
      <t>5名）</t>
    </r>
  </si>
  <si>
    <t>东平明湖中学</t>
  </si>
  <si>
    <r>
      <rPr>
        <sz val="20"/>
        <rFont val="方正小标宋简体"/>
        <charset val="134"/>
      </rPr>
      <t xml:space="preserve">2020年度全县事业单位公开招聘“双一流”高校人员
第二批进人计划表
</t>
    </r>
    <r>
      <rPr>
        <sz val="16"/>
        <rFont val="楷体"/>
        <charset val="134"/>
      </rPr>
      <t>（共计31名）</t>
    </r>
  </si>
  <si>
    <t>事业单位</t>
  </si>
  <si>
    <t>县爱国卫生运动委员会办公室</t>
  </si>
  <si>
    <t>县社会福利中心</t>
  </si>
  <si>
    <t>县民政局</t>
  </si>
  <si>
    <t>泰安市公共资源交易中心东平分中心</t>
  </si>
  <si>
    <t>县行政审批服务局</t>
  </si>
  <si>
    <t>县南水北调工程服务中心</t>
  </si>
  <si>
    <t>县水利局</t>
  </si>
  <si>
    <t>县接待服务中心</t>
  </si>
  <si>
    <t>县委办公室</t>
  </si>
  <si>
    <t>县政府办公室</t>
  </si>
  <si>
    <t>县基层党建指导中心</t>
  </si>
  <si>
    <t>县委组织部</t>
  </si>
  <si>
    <t>县事业单位绩效考核中心</t>
  </si>
  <si>
    <t>县委编办代管</t>
  </si>
  <si>
    <t>县劳动人事争议仲裁院</t>
  </si>
  <si>
    <t>县人力资源和社会保障局</t>
  </si>
  <si>
    <t>县能源服务中心</t>
  </si>
  <si>
    <t>县发展和改革局</t>
  </si>
  <si>
    <t>县社会保险事业中心</t>
  </si>
  <si>
    <t>县医疗保险事业中心</t>
  </si>
  <si>
    <t>县医疗保障局</t>
  </si>
  <si>
    <t>县电子商务管理服务中心</t>
  </si>
  <si>
    <t>县商务局</t>
  </si>
  <si>
    <t>东平街道社会治理综合服务中心</t>
  </si>
  <si>
    <t>东平街道</t>
  </si>
  <si>
    <t>县高级中学</t>
  </si>
  <si>
    <t>县人民医院</t>
  </si>
  <si>
    <t>实行人员总量控制单位</t>
  </si>
  <si>
    <t>县中医院</t>
  </si>
  <si>
    <t>附件1</t>
  </si>
  <si>
    <t>2025年泰安市宁阳县引进急需紧缺青年人才岗位计划表</t>
  </si>
  <si>
    <t>岗位代码</t>
  </si>
  <si>
    <t>岗位
类别</t>
  </si>
  <si>
    <t>岗位
名称</t>
  </si>
  <si>
    <t>引进人数</t>
  </si>
  <si>
    <t>经费
形式</t>
  </si>
  <si>
    <t>学历
学位</t>
  </si>
  <si>
    <t>专业要求</t>
  </si>
  <si>
    <t>其他条件</t>
  </si>
  <si>
    <t>A01</t>
  </si>
  <si>
    <t>综合类</t>
  </si>
  <si>
    <t>综合管理</t>
  </si>
  <si>
    <t>不限</t>
  </si>
  <si>
    <t>县直重要党群和经济部门</t>
  </si>
  <si>
    <t>博士
研究生</t>
  </si>
  <si>
    <t>博士研究生不占引进计划，不受引进岗位和数量限制</t>
  </si>
  <si>
    <t>B01</t>
  </si>
  <si>
    <t>综合执法</t>
  </si>
  <si>
    <t>宁阳县综合行政执法大队1人</t>
  </si>
  <si>
    <t>硕士
研究生</t>
  </si>
  <si>
    <t>法学一级学科、法律(专硕)</t>
  </si>
  <si>
    <t>宁阳县农业行政执法大队1人</t>
  </si>
  <si>
    <t>B02</t>
  </si>
  <si>
    <t>信息技术</t>
  </si>
  <si>
    <t>宁阳县社会工作服务中心1人</t>
  </si>
  <si>
    <t>电子科学与技术一级学科、计算机科学与技术一级学科、软件工程一级学科、信息与通信工程一级学科、数学一级学科、信息资源管理、数据科学、大数据管理与应用、数据资源管理、数据科学、电子信息一级学科(专硕)</t>
  </si>
  <si>
    <t>宁阳县交通运输行政执法大队1人</t>
  </si>
  <si>
    <t>B03</t>
  </si>
  <si>
    <t>财务管理</t>
  </si>
  <si>
    <t>宁阳县国有资产运营中心1人</t>
  </si>
  <si>
    <t>会计学、财务学、财务管理、审计学、会计(专硕)、审计(专硕)</t>
  </si>
  <si>
    <t>宁阳县医疗基金核算中心1人</t>
  </si>
  <si>
    <t>宁阳县民政事务服务中心1人</t>
  </si>
  <si>
    <t>宁阳县国库集中支付中心1人</t>
  </si>
  <si>
    <t>宁阳县公共就业和人才服务中心1人</t>
  </si>
  <si>
    <t>B04</t>
  </si>
  <si>
    <t>国土资源利用管理</t>
  </si>
  <si>
    <t>宁阳县自然资源储备和地租征收中心2人</t>
  </si>
  <si>
    <t>城乡规划学一级学科、地理学一级学科、地质学一级学科、测绘科学与技术一级学科、土地资源管理、土地资源利用与保护、土地资源与信息技术、土地资源与空间信息技术、城乡规划(专硕)、测绘工程(专硕)</t>
  </si>
  <si>
    <t>B05</t>
  </si>
  <si>
    <t>安全监管</t>
  </si>
  <si>
    <t>宁阳县应急救援指挥中心1人</t>
  </si>
  <si>
    <t>地质资源与地质工程、矿产普查与勘探、地质工程(081803)、矿业工程(081900)、采矿工程</t>
  </si>
  <si>
    <t>B06</t>
  </si>
  <si>
    <t>工程管理</t>
  </si>
  <si>
    <t>宁阳县水资源保护中心1人</t>
  </si>
  <si>
    <t>水利工程一级学科、土木工程一级学科、建筑学一级学科、土木水利(专硕)、建筑(专硕)</t>
  </si>
  <si>
    <t>宁阳县河道管理保护中心1人</t>
  </si>
  <si>
    <t>宁阳县工程建设指导服务中心1人</t>
  </si>
  <si>
    <t>宁阳县城市管护服务中心1人</t>
  </si>
  <si>
    <t>宁阳县房产管理服务中心1人</t>
  </si>
  <si>
    <t>B07</t>
  </si>
  <si>
    <t>经济运行分析</t>
  </si>
  <si>
    <t>宁阳县服务业发展中心1人</t>
  </si>
  <si>
    <t>应用经济学一级学科、统计学一级学科、化学工程与技术一级学科、数字经济与管理、数字经济(专硕)、金融(专硕)、、应用统计(专硕)</t>
  </si>
  <si>
    <t>宁阳县循环经济发展服务中心1人</t>
  </si>
  <si>
    <t>宁阳县科技发展服务中心1人</t>
  </si>
  <si>
    <t>B08</t>
  </si>
  <si>
    <t>检验检测</t>
  </si>
  <si>
    <t>宁阳县综合检验检测中心1人</t>
  </si>
  <si>
    <t>食品科学与工程一级学科、化学工程与技术一级学科、仪器科学与技术一级学科、机械工程一级学科、无机化学、有机化学、分析化学、微生物学、控制科学与工程、检测技术与自动化装置、精密测量与测控仪器、机械(专硕)、仪器仪表工程(专硕)</t>
  </si>
  <si>
    <t>宁阳县消费者投诉中心1人</t>
  </si>
  <si>
    <t>B09</t>
  </si>
  <si>
    <t>文物保护</t>
  </si>
  <si>
    <t>宁阳县文化事业发展中心1人</t>
  </si>
  <si>
    <t>考古学一级学科、文物保护、博物馆(专硕)、文物(专硕)</t>
  </si>
  <si>
    <t>B10</t>
  </si>
  <si>
    <t>中职专业</t>
  </si>
  <si>
    <t>宁阳县职业中等专业学校5人</t>
  </si>
  <si>
    <t>人员控制总量备案管理</t>
  </si>
  <si>
    <t>C01</t>
  </si>
  <si>
    <t>教育类</t>
  </si>
  <si>
    <t>高中语文教师</t>
  </si>
  <si>
    <t>宁阳县第一中学3人</t>
  </si>
  <si>
    <t>具有高中语文教师资格证书</t>
  </si>
  <si>
    <t>宁阳县第四中学2人</t>
  </si>
  <si>
    <t>宁阳县复圣中学4人</t>
  </si>
  <si>
    <t>C02</t>
  </si>
  <si>
    <t>高中数学教师</t>
  </si>
  <si>
    <t>宁阳县第一中学4人</t>
  </si>
  <si>
    <t>具有高中数学教师资格证书</t>
  </si>
  <si>
    <t>宁阳县第四中学3人</t>
  </si>
  <si>
    <t>C03</t>
  </si>
  <si>
    <t>高中英语教师</t>
  </si>
  <si>
    <t>宁阳县第一中学5人</t>
  </si>
  <si>
    <t>具有高中英语教师资格证书</t>
  </si>
  <si>
    <t>宁阳县复圣中学3人</t>
  </si>
  <si>
    <t>C04</t>
  </si>
  <si>
    <t>高中物理教师</t>
  </si>
  <si>
    <t>具有高中物理教师资格证书</t>
  </si>
  <si>
    <t>宁阳县复圣中学2人</t>
  </si>
  <si>
    <t>C05</t>
  </si>
  <si>
    <t>高中化学教师</t>
  </si>
  <si>
    <t>具有高中化学教师资格证书</t>
  </si>
  <si>
    <t>宁阳县复圣中学1人</t>
  </si>
  <si>
    <t>C06</t>
  </si>
  <si>
    <t>高中生物教师</t>
  </si>
  <si>
    <t>具有高中生物教师资格证书</t>
  </si>
  <si>
    <t>C07</t>
  </si>
  <si>
    <t>高中政治教师</t>
  </si>
  <si>
    <t>具有高中思想政治教师资格证书</t>
  </si>
  <si>
    <t>C08</t>
  </si>
  <si>
    <t>高中历史教师</t>
  </si>
  <si>
    <t>具有高中历史教师资格证书</t>
  </si>
  <si>
    <t>C09</t>
  </si>
  <si>
    <t>高中地理教师</t>
  </si>
  <si>
    <t>具有高中地理教师资格证书</t>
  </si>
  <si>
    <r>
      <rPr>
        <sz val="20"/>
        <rFont val="方正小标宋简体"/>
        <charset val="134"/>
      </rPr>
      <t xml:space="preserve">2020年度全县事业单位公开招聘“双一流”高校人员
第二批进人计划表
</t>
    </r>
    <r>
      <rPr>
        <sz val="16"/>
        <rFont val="楷体"/>
        <charset val="134"/>
      </rPr>
      <t>（共计</t>
    </r>
    <r>
      <rPr>
        <sz val="16"/>
        <rFont val="方正小标宋简体"/>
        <charset val="134"/>
      </rPr>
      <t>28</t>
    </r>
    <r>
      <rPr>
        <sz val="16"/>
        <rFont val="楷体"/>
        <charset val="134"/>
      </rPr>
      <t>名）</t>
    </r>
  </si>
  <si>
    <t>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</si>
</sst>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4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name val="方正小标宋简体"/>
      <charset val="134"/>
    </font>
    <font>
      <sz val="16"/>
      <name val="方正小标宋简体"/>
      <charset val="134"/>
    </font>
    <font>
      <sz val="12"/>
      <name val="楷体"/>
      <charset val="134"/>
    </font>
    <font>
      <sz val="10"/>
      <color theme="0"/>
      <name val="宋体"/>
      <charset val="134"/>
    </font>
    <font>
      <sz val="14"/>
      <name val="黑体"/>
      <charset val="134"/>
    </font>
    <font>
      <sz val="10"/>
      <color theme="1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name val="楷体"/>
      <charset val="134"/>
    </font>
    <font>
      <sz val="14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0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57" fontId="6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8"/>
  <sheetViews>
    <sheetView topLeftCell="A7" workbookViewId="0">
      <selection activeCell="H4" sqref="H4"/>
    </sheetView>
  </sheetViews>
  <sheetFormatPr defaultColWidth="22.375" defaultRowHeight="14.25" outlineLevelCol="6"/>
  <cols>
    <col min="1" max="1" width="5.625" customWidth="1"/>
    <col min="2" max="2" width="22.25" style="4" customWidth="1"/>
    <col min="3" max="3" width="22.875" style="4" customWidth="1"/>
    <col min="4" max="4" width="10.125" customWidth="1"/>
    <col min="5" max="5" width="6.875" customWidth="1"/>
    <col min="6" max="6" width="7" customWidth="1"/>
    <col min="7" max="7" width="8.75" style="5" customWidth="1"/>
  </cols>
  <sheetData>
    <row r="1" ht="79.5" customHeight="1" spans="1:7">
      <c r="A1" s="6" t="s">
        <v>0</v>
      </c>
      <c r="B1" s="7"/>
      <c r="C1" s="7"/>
      <c r="D1" s="7"/>
      <c r="E1" s="7"/>
      <c r="F1" s="7"/>
      <c r="G1" s="7"/>
    </row>
    <row r="2" ht="21" spans="1:7">
      <c r="A2" s="8"/>
      <c r="B2" s="9"/>
      <c r="C2" s="9"/>
      <c r="D2" s="64">
        <v>44138</v>
      </c>
      <c r="E2" s="64"/>
      <c r="F2" s="64"/>
      <c r="G2" s="64"/>
    </row>
    <row r="3" s="1" customFormat="1" ht="33" customHeight="1" spans="1:7">
      <c r="A3" s="11" t="s">
        <v>1</v>
      </c>
      <c r="B3" s="12" t="s">
        <v>2</v>
      </c>
      <c r="C3" s="12" t="s">
        <v>3</v>
      </c>
      <c r="D3" s="11" t="s">
        <v>4</v>
      </c>
      <c r="E3" s="11" t="s">
        <v>5</v>
      </c>
      <c r="F3" s="12" t="s">
        <v>6</v>
      </c>
      <c r="G3" s="12" t="s">
        <v>7</v>
      </c>
    </row>
    <row r="4" s="2" customFormat="1" ht="38.25" customHeight="1" spans="1:7">
      <c r="A4" s="13">
        <f>SUBTOTAL(103,C$4:$C4)</f>
        <v>1</v>
      </c>
      <c r="B4" s="16" t="s">
        <v>8</v>
      </c>
      <c r="C4" s="16" t="s">
        <v>9</v>
      </c>
      <c r="D4" s="13" t="s">
        <v>10</v>
      </c>
      <c r="E4" s="13">
        <v>2</v>
      </c>
      <c r="F4" s="13">
        <v>2</v>
      </c>
      <c r="G4" s="15"/>
    </row>
    <row r="5" s="2" customFormat="1" ht="38.25" customHeight="1" spans="1:7">
      <c r="A5" s="13">
        <f>SUBTOTAL(103,C$4:$C5)</f>
        <v>2</v>
      </c>
      <c r="B5" s="14" t="s">
        <v>11</v>
      </c>
      <c r="C5" s="14" t="s">
        <v>12</v>
      </c>
      <c r="D5" s="13" t="s">
        <v>10</v>
      </c>
      <c r="E5" s="13">
        <v>2</v>
      </c>
      <c r="F5" s="13">
        <v>1</v>
      </c>
      <c r="G5" s="15"/>
    </row>
    <row r="6" s="2" customFormat="1" ht="38.25" customHeight="1" spans="1:7">
      <c r="A6" s="13">
        <f>SUBTOTAL(103,C$4:$C6)</f>
        <v>3</v>
      </c>
      <c r="B6" s="14" t="s">
        <v>13</v>
      </c>
      <c r="C6" s="14" t="s">
        <v>14</v>
      </c>
      <c r="D6" s="13" t="s">
        <v>10</v>
      </c>
      <c r="E6" s="13">
        <v>1</v>
      </c>
      <c r="F6" s="13">
        <v>1</v>
      </c>
      <c r="G6" s="15"/>
    </row>
    <row r="7" s="2" customFormat="1" ht="38.25" customHeight="1" spans="1:7">
      <c r="A7" s="13">
        <f>SUBTOTAL(103,C$4:$C7)</f>
        <v>4</v>
      </c>
      <c r="B7" s="14" t="s">
        <v>15</v>
      </c>
      <c r="C7" s="14" t="s">
        <v>16</v>
      </c>
      <c r="D7" s="13" t="s">
        <v>10</v>
      </c>
      <c r="E7" s="13">
        <v>1</v>
      </c>
      <c r="F7" s="13">
        <v>1</v>
      </c>
      <c r="G7" s="15"/>
    </row>
    <row r="8" s="2" customFormat="1" ht="38.25" customHeight="1" spans="1:7">
      <c r="A8" s="13">
        <f>SUBTOTAL(103,C$4:$C8)</f>
        <v>5</v>
      </c>
      <c r="B8" s="14" t="s">
        <v>17</v>
      </c>
      <c r="C8" s="14" t="s">
        <v>18</v>
      </c>
      <c r="D8" s="13" t="s">
        <v>10</v>
      </c>
      <c r="E8" s="13">
        <v>1</v>
      </c>
      <c r="F8" s="13">
        <v>1</v>
      </c>
      <c r="G8" s="15"/>
    </row>
    <row r="9" s="2" customFormat="1" ht="38.25" customHeight="1" spans="1:7">
      <c r="A9" s="13">
        <f>SUBTOTAL(103,C$4:$C9)</f>
        <v>6</v>
      </c>
      <c r="B9" s="16" t="s">
        <v>19</v>
      </c>
      <c r="C9" s="16" t="s">
        <v>20</v>
      </c>
      <c r="D9" s="13" t="s">
        <v>10</v>
      </c>
      <c r="E9" s="13">
        <v>1</v>
      </c>
      <c r="F9" s="13">
        <v>1</v>
      </c>
      <c r="G9" s="15"/>
    </row>
    <row r="10" s="2" customFormat="1" ht="38.25" customHeight="1" spans="1:7">
      <c r="A10" s="13">
        <f>SUBTOTAL(103,C$4:$C10)</f>
        <v>7</v>
      </c>
      <c r="B10" s="16" t="s">
        <v>21</v>
      </c>
      <c r="C10" s="16" t="s">
        <v>22</v>
      </c>
      <c r="D10" s="13" t="s">
        <v>10</v>
      </c>
      <c r="E10" s="13">
        <v>1</v>
      </c>
      <c r="F10" s="13">
        <v>0</v>
      </c>
      <c r="G10" s="15"/>
    </row>
    <row r="11" s="2" customFormat="1" ht="38.25" customHeight="1" spans="1:7">
      <c r="A11" s="13">
        <f>SUBTOTAL(103,C$4:$C11)</f>
        <v>8</v>
      </c>
      <c r="B11" s="16" t="s">
        <v>23</v>
      </c>
      <c r="C11" s="16" t="s">
        <v>24</v>
      </c>
      <c r="D11" s="13" t="s">
        <v>10</v>
      </c>
      <c r="E11" s="13">
        <v>1</v>
      </c>
      <c r="F11" s="13">
        <v>0</v>
      </c>
      <c r="G11" s="15"/>
    </row>
    <row r="12" s="2" customFormat="1" ht="38.25" customHeight="1" spans="1:7">
      <c r="A12" s="55">
        <f>SUBTOTAL(103,C$4:$C12)</f>
        <v>9</v>
      </c>
      <c r="B12" s="56" t="s">
        <v>25</v>
      </c>
      <c r="C12" s="56" t="s">
        <v>26</v>
      </c>
      <c r="D12" s="55" t="s">
        <v>10</v>
      </c>
      <c r="E12" s="55">
        <v>1</v>
      </c>
      <c r="F12" s="55">
        <v>0</v>
      </c>
      <c r="G12" s="57"/>
    </row>
    <row r="13" s="2" customFormat="1" ht="38.25" customHeight="1" spans="1:7">
      <c r="A13" s="62">
        <f>SUBTOTAL(103,C$4:$C13)</f>
        <v>10</v>
      </c>
      <c r="B13" s="19" t="s">
        <v>27</v>
      </c>
      <c r="C13" s="19" t="s">
        <v>28</v>
      </c>
      <c r="D13" s="62" t="s">
        <v>10</v>
      </c>
      <c r="E13" s="62">
        <v>7</v>
      </c>
      <c r="F13" s="62">
        <v>3</v>
      </c>
      <c r="G13" s="17"/>
    </row>
    <row r="14" s="2" customFormat="1" ht="38.25" customHeight="1" spans="1:7">
      <c r="A14" s="13">
        <f>SUBTOTAL(103,C$4:$C14)</f>
        <v>11</v>
      </c>
      <c r="B14" s="14" t="s">
        <v>29</v>
      </c>
      <c r="C14" s="16" t="s">
        <v>30</v>
      </c>
      <c r="D14" s="13" t="s">
        <v>10</v>
      </c>
      <c r="E14" s="13">
        <v>3</v>
      </c>
      <c r="F14" s="13">
        <v>0</v>
      </c>
      <c r="G14" s="15"/>
    </row>
    <row r="15" s="2" customFormat="1" ht="38.25" customHeight="1" spans="1:7">
      <c r="A15" s="13">
        <f>SUBTOTAL(103,C$4:$C15)</f>
        <v>12</v>
      </c>
      <c r="B15" s="63"/>
      <c r="C15" s="16" t="s">
        <v>31</v>
      </c>
      <c r="D15" s="13" t="s">
        <v>32</v>
      </c>
      <c r="E15" s="13">
        <v>2</v>
      </c>
      <c r="F15" s="13">
        <v>0</v>
      </c>
      <c r="G15" s="16"/>
    </row>
    <row r="16" s="2" customFormat="1" ht="38.25" customHeight="1" spans="1:7">
      <c r="A16" s="13">
        <f>SUBTOTAL(103,C$4:$C16)</f>
        <v>13</v>
      </c>
      <c r="B16" s="19"/>
      <c r="C16" s="16" t="s">
        <v>33</v>
      </c>
      <c r="D16" s="13" t="s">
        <v>32</v>
      </c>
      <c r="E16" s="13">
        <v>2</v>
      </c>
      <c r="F16" s="13">
        <v>0</v>
      </c>
      <c r="G16" s="16"/>
    </row>
    <row r="17" s="3" customFormat="1" ht="38.25" customHeight="1" spans="1:7">
      <c r="A17" s="20" t="s">
        <v>34</v>
      </c>
      <c r="B17" s="21"/>
      <c r="C17" s="21"/>
      <c r="D17" s="22"/>
      <c r="E17" s="23">
        <f>SUM(E4:E16)</f>
        <v>25</v>
      </c>
      <c r="F17" s="23">
        <f>SUM(F4:F16)</f>
        <v>10</v>
      </c>
      <c r="G17" s="24"/>
    </row>
    <row r="18" ht="31.5" customHeight="1"/>
  </sheetData>
  <mergeCells count="4">
    <mergeCell ref="A1:G1"/>
    <mergeCell ref="D2:G2"/>
    <mergeCell ref="A17:D17"/>
    <mergeCell ref="B14:B16"/>
  </mergeCells>
  <pageMargins left="0.393700787401575" right="0.393700787401575" top="0.984251968503937" bottom="0.984251968503937" header="0.511811023622047" footer="0.31496062992126"/>
  <pageSetup paperSize="9" firstPageNumber="2" orientation="portrait" useFirstPageNumber="1" horizontalDpi="600" verticalDpi="600"/>
  <headerFooter alignWithMargins="0">
    <oddFooter>&amp;C&amp;10&amp;P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0"/>
  <sheetViews>
    <sheetView topLeftCell="A7" workbookViewId="0">
      <selection activeCell="C7" sqref="C7"/>
    </sheetView>
  </sheetViews>
  <sheetFormatPr defaultColWidth="22.375" defaultRowHeight="14.25" outlineLevelCol="6"/>
  <cols>
    <col min="1" max="1" width="5.625" customWidth="1"/>
    <col min="2" max="2" width="17.75" style="4" customWidth="1"/>
    <col min="3" max="3" width="16.75" style="4" customWidth="1"/>
    <col min="4" max="4" width="10.625" customWidth="1"/>
    <col min="5" max="6" width="9" customWidth="1"/>
    <col min="7" max="7" width="15.25" style="5" customWidth="1"/>
  </cols>
  <sheetData>
    <row r="1" ht="96" customHeight="1" spans="1:7">
      <c r="A1" s="6" t="s">
        <v>35</v>
      </c>
      <c r="B1" s="7"/>
      <c r="C1" s="7"/>
      <c r="D1" s="7"/>
      <c r="E1" s="7"/>
      <c r="F1" s="7"/>
      <c r="G1" s="7"/>
    </row>
    <row r="2" ht="30" customHeight="1" spans="1:7">
      <c r="A2" s="8"/>
      <c r="B2" s="9"/>
      <c r="C2" s="9"/>
      <c r="D2" s="64">
        <v>44138</v>
      </c>
      <c r="E2" s="64"/>
      <c r="F2" s="64"/>
      <c r="G2" s="64"/>
    </row>
    <row r="3" s="1" customFormat="1" ht="45.75" customHeight="1" spans="1:7">
      <c r="A3" s="11" t="s">
        <v>1</v>
      </c>
      <c r="B3" s="12" t="s">
        <v>2</v>
      </c>
      <c r="C3" s="12" t="s">
        <v>3</v>
      </c>
      <c r="D3" s="11" t="s">
        <v>4</v>
      </c>
      <c r="E3" s="11" t="s">
        <v>5</v>
      </c>
      <c r="F3" s="12" t="s">
        <v>6</v>
      </c>
      <c r="G3" s="12" t="s">
        <v>7</v>
      </c>
    </row>
    <row r="4" s="2" customFormat="1" ht="57.75" customHeight="1" spans="1:7">
      <c r="A4" s="13">
        <f>SUBTOTAL(103,C$4:$C4)</f>
        <v>1</v>
      </c>
      <c r="B4" s="14" t="s">
        <v>15</v>
      </c>
      <c r="C4" s="14" t="s">
        <v>16</v>
      </c>
      <c r="D4" s="13" t="s">
        <v>10</v>
      </c>
      <c r="E4" s="13">
        <v>1</v>
      </c>
      <c r="F4" s="13">
        <v>1</v>
      </c>
      <c r="G4" s="15"/>
    </row>
    <row r="5" s="2" customFormat="1" ht="57.75" customHeight="1" spans="1:7">
      <c r="A5" s="65">
        <f>SUBTOTAL(103,C$4:$C5)</f>
        <v>2</v>
      </c>
      <c r="B5" s="14" t="s">
        <v>17</v>
      </c>
      <c r="C5" s="14" t="s">
        <v>18</v>
      </c>
      <c r="D5" s="65" t="s">
        <v>10</v>
      </c>
      <c r="E5" s="65">
        <v>1</v>
      </c>
      <c r="F5" s="65">
        <v>0</v>
      </c>
      <c r="G5" s="66"/>
    </row>
    <row r="6" s="2" customFormat="1" ht="57.75" customHeight="1" spans="1:7">
      <c r="A6" s="67">
        <f>SUBTOTAL(103,C$4:$C6)</f>
        <v>3</v>
      </c>
      <c r="B6" s="68" t="s">
        <v>27</v>
      </c>
      <c r="C6" s="68" t="s">
        <v>36</v>
      </c>
      <c r="D6" s="67" t="s">
        <v>10</v>
      </c>
      <c r="E6" s="67">
        <v>1</v>
      </c>
      <c r="F6" s="67">
        <v>0</v>
      </c>
      <c r="G6" s="69"/>
    </row>
    <row r="7" s="2" customFormat="1" ht="57.75" customHeight="1" spans="1:7">
      <c r="A7" s="13">
        <f>SUBTOTAL(103,C$4:$C7)</f>
        <v>4</v>
      </c>
      <c r="B7" s="63" t="s">
        <v>29</v>
      </c>
      <c r="C7" s="16" t="s">
        <v>31</v>
      </c>
      <c r="D7" s="13" t="s">
        <v>32</v>
      </c>
      <c r="E7" s="13">
        <v>1</v>
      </c>
      <c r="F7" s="13">
        <v>0</v>
      </c>
      <c r="G7" s="16"/>
    </row>
    <row r="8" s="2" customFormat="1" ht="57.75" customHeight="1" spans="1:7">
      <c r="A8" s="13">
        <f>SUBTOTAL(103,C$4:$C8)</f>
        <v>5</v>
      </c>
      <c r="B8" s="19"/>
      <c r="C8" s="16" t="s">
        <v>33</v>
      </c>
      <c r="D8" s="13" t="s">
        <v>32</v>
      </c>
      <c r="E8" s="13">
        <v>1</v>
      </c>
      <c r="F8" s="13">
        <v>0</v>
      </c>
      <c r="G8" s="16"/>
    </row>
    <row r="9" s="3" customFormat="1" ht="33.75" customHeight="1" spans="1:7">
      <c r="A9" s="20" t="s">
        <v>34</v>
      </c>
      <c r="B9" s="21"/>
      <c r="C9" s="21"/>
      <c r="D9" s="22"/>
      <c r="E9" s="23">
        <f>SUM(E4:E8)</f>
        <v>5</v>
      </c>
      <c r="F9" s="23">
        <f>SUM(F4:F8)</f>
        <v>1</v>
      </c>
      <c r="G9" s="24"/>
    </row>
    <row r="10" ht="31.5" customHeight="1"/>
  </sheetData>
  <mergeCells count="4">
    <mergeCell ref="A1:G1"/>
    <mergeCell ref="D2:G2"/>
    <mergeCell ref="A9:D9"/>
    <mergeCell ref="B7:B8"/>
  </mergeCells>
  <pageMargins left="0.393700787401575" right="0.393700787401575" top="0.984251968503937" bottom="0.984251968503937" header="0.511811023622047" footer="0.31496062992126"/>
  <pageSetup paperSize="9" firstPageNumber="3" orientation="portrait" useFirstPageNumber="1" horizontalDpi="600" verticalDpi="600"/>
  <headerFooter alignWithMargins="0">
    <oddFooter>&amp;C&amp;10&amp;P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25"/>
  <sheetViews>
    <sheetView topLeftCell="A16" workbookViewId="0">
      <selection activeCell="C21" sqref="C21"/>
    </sheetView>
  </sheetViews>
  <sheetFormatPr defaultColWidth="22.375" defaultRowHeight="14.25" outlineLevelCol="5"/>
  <cols>
    <col min="1" max="1" width="5.25" customWidth="1"/>
    <col min="2" max="2" width="27.75" style="4" customWidth="1"/>
    <col min="3" max="3" width="21.25" style="4" customWidth="1"/>
    <col min="4" max="4" width="11" customWidth="1"/>
    <col min="5" max="5" width="9" customWidth="1"/>
    <col min="6" max="6" width="12.5" style="5" customWidth="1"/>
  </cols>
  <sheetData>
    <row r="1" ht="96" customHeight="1" spans="1:6">
      <c r="A1" s="6" t="s">
        <v>37</v>
      </c>
      <c r="B1" s="7"/>
      <c r="C1" s="7"/>
      <c r="D1" s="7"/>
      <c r="E1" s="7"/>
      <c r="F1" s="7"/>
    </row>
    <row r="2" ht="27" customHeight="1" spans="1:6">
      <c r="A2" s="8"/>
      <c r="B2" s="9"/>
      <c r="C2" s="9"/>
      <c r="D2" s="10">
        <v>44139</v>
      </c>
      <c r="E2" s="10"/>
      <c r="F2" s="10"/>
    </row>
    <row r="3" s="1" customFormat="1" ht="28.5" customHeight="1" spans="1:6">
      <c r="A3" s="11" t="s">
        <v>1</v>
      </c>
      <c r="B3" s="12" t="s">
        <v>38</v>
      </c>
      <c r="C3" s="12" t="s">
        <v>2</v>
      </c>
      <c r="D3" s="11" t="s">
        <v>4</v>
      </c>
      <c r="E3" s="11" t="s">
        <v>5</v>
      </c>
      <c r="F3" s="12" t="s">
        <v>7</v>
      </c>
    </row>
    <row r="4" s="2" customFormat="1" ht="28.5" customHeight="1" spans="1:6">
      <c r="A4" s="13">
        <f>SUBTOTAL(103,B$4:$B4)</f>
        <v>1</v>
      </c>
      <c r="B4" s="14" t="s">
        <v>18</v>
      </c>
      <c r="C4" s="14" t="s">
        <v>17</v>
      </c>
      <c r="D4" s="13" t="s">
        <v>10</v>
      </c>
      <c r="E4" s="13">
        <v>2</v>
      </c>
      <c r="F4" s="15"/>
    </row>
    <row r="5" s="2" customFormat="1" ht="28.5" customHeight="1" spans="1:6">
      <c r="A5" s="13">
        <f>SUBTOTAL(103,B$4:$B5)</f>
        <v>2</v>
      </c>
      <c r="B5" s="16" t="s">
        <v>39</v>
      </c>
      <c r="C5" s="16" t="s">
        <v>29</v>
      </c>
      <c r="D5" s="13" t="s">
        <v>10</v>
      </c>
      <c r="E5" s="13">
        <v>2</v>
      </c>
      <c r="F5" s="15"/>
    </row>
    <row r="6" s="2" customFormat="1" ht="28.5" customHeight="1" spans="1:6">
      <c r="A6" s="13">
        <f>SUBTOTAL(103,B$4:$B6)</f>
        <v>3</v>
      </c>
      <c r="B6" s="16" t="s">
        <v>40</v>
      </c>
      <c r="C6" s="16" t="s">
        <v>41</v>
      </c>
      <c r="D6" s="13" t="s">
        <v>10</v>
      </c>
      <c r="E6" s="13">
        <v>2</v>
      </c>
      <c r="F6" s="15"/>
    </row>
    <row r="7" s="2" customFormat="1" ht="28.5" customHeight="1" spans="1:6">
      <c r="A7" s="13">
        <f>SUBTOTAL(103,B$4:$B7)</f>
        <v>4</v>
      </c>
      <c r="B7" s="16" t="s">
        <v>42</v>
      </c>
      <c r="C7" s="16" t="s">
        <v>43</v>
      </c>
      <c r="D7" s="13" t="s">
        <v>10</v>
      </c>
      <c r="E7" s="13">
        <v>2</v>
      </c>
      <c r="F7" s="17"/>
    </row>
    <row r="8" s="2" customFormat="1" ht="28.5" customHeight="1" spans="1:6">
      <c r="A8" s="13">
        <f>SUBTOTAL(103,B$4:$B8)</f>
        <v>5</v>
      </c>
      <c r="B8" s="16" t="s">
        <v>44</v>
      </c>
      <c r="C8" s="16" t="s">
        <v>45</v>
      </c>
      <c r="D8" s="13" t="s">
        <v>10</v>
      </c>
      <c r="E8" s="13">
        <v>2</v>
      </c>
      <c r="F8" s="17"/>
    </row>
    <row r="9" s="2" customFormat="1" ht="28.5" customHeight="1" spans="1:6">
      <c r="A9" s="13">
        <f>SUBTOTAL(103,B$4:$B9)</f>
        <v>6</v>
      </c>
      <c r="B9" s="16" t="s">
        <v>20</v>
      </c>
      <c r="C9" s="16" t="s">
        <v>19</v>
      </c>
      <c r="D9" s="13" t="s">
        <v>10</v>
      </c>
      <c r="E9" s="13">
        <v>2</v>
      </c>
      <c r="F9" s="16"/>
    </row>
    <row r="10" s="2" customFormat="1" ht="28.5" customHeight="1" spans="1:6">
      <c r="A10" s="13">
        <f>SUBTOTAL(103,B$4:$B10)</f>
        <v>7</v>
      </c>
      <c r="B10" s="16" t="s">
        <v>24</v>
      </c>
      <c r="C10" s="16" t="s">
        <v>23</v>
      </c>
      <c r="D10" s="13" t="s">
        <v>10</v>
      </c>
      <c r="E10" s="13">
        <v>2</v>
      </c>
      <c r="F10" s="17"/>
    </row>
    <row r="11" s="2" customFormat="1" ht="28.5" customHeight="1" spans="1:6">
      <c r="A11" s="13">
        <f>SUBTOTAL(103,B$4:$B11)</f>
        <v>8</v>
      </c>
      <c r="B11" s="14" t="s">
        <v>46</v>
      </c>
      <c r="C11" s="14" t="s">
        <v>47</v>
      </c>
      <c r="D11" s="13" t="s">
        <v>10</v>
      </c>
      <c r="E11" s="13">
        <v>1</v>
      </c>
      <c r="F11" s="15"/>
    </row>
    <row r="12" s="2" customFormat="1" ht="28.5" customHeight="1" spans="1:6">
      <c r="A12" s="13">
        <f>SUBTOTAL(103,B$4:$B12)</f>
        <v>9</v>
      </c>
      <c r="B12" s="14" t="s">
        <v>26</v>
      </c>
      <c r="C12" s="14" t="s">
        <v>48</v>
      </c>
      <c r="D12" s="13" t="s">
        <v>10</v>
      </c>
      <c r="E12" s="13">
        <v>1</v>
      </c>
      <c r="F12" s="15"/>
    </row>
    <row r="13" s="2" customFormat="1" ht="28.5" customHeight="1" spans="1:6">
      <c r="A13" s="13">
        <f>SUBTOTAL(103,B$4:$B13)</f>
        <v>10</v>
      </c>
      <c r="B13" s="14" t="s">
        <v>49</v>
      </c>
      <c r="C13" s="14" t="s">
        <v>50</v>
      </c>
      <c r="D13" s="13" t="s">
        <v>10</v>
      </c>
      <c r="E13" s="13">
        <v>1</v>
      </c>
      <c r="F13" s="15"/>
    </row>
    <row r="14" s="2" customFormat="1" ht="28.5" customHeight="1" spans="1:6">
      <c r="A14" s="13">
        <f>SUBTOTAL(103,B$4:$B14)</f>
        <v>11</v>
      </c>
      <c r="B14" s="16" t="s">
        <v>51</v>
      </c>
      <c r="C14" s="16" t="s">
        <v>52</v>
      </c>
      <c r="D14" s="13" t="s">
        <v>10</v>
      </c>
      <c r="E14" s="13">
        <v>1</v>
      </c>
      <c r="F14" s="15"/>
    </row>
    <row r="15" s="2" customFormat="1" ht="28.5" customHeight="1" spans="1:6">
      <c r="A15" s="13">
        <f>SUBTOTAL(103,B$4:$B15)</f>
        <v>12</v>
      </c>
      <c r="B15" s="16" t="s">
        <v>53</v>
      </c>
      <c r="C15" s="16" t="s">
        <v>54</v>
      </c>
      <c r="D15" s="13" t="s">
        <v>10</v>
      </c>
      <c r="E15" s="13">
        <v>1</v>
      </c>
      <c r="F15" s="17"/>
    </row>
    <row r="16" s="2" customFormat="1" ht="28.5" customHeight="1" spans="1:6">
      <c r="A16" s="13">
        <f>SUBTOTAL(103,B$4:$B16)</f>
        <v>13</v>
      </c>
      <c r="B16" s="16" t="s">
        <v>55</v>
      </c>
      <c r="C16" s="16" t="s">
        <v>56</v>
      </c>
      <c r="D16" s="13" t="s">
        <v>10</v>
      </c>
      <c r="E16" s="13">
        <v>1</v>
      </c>
      <c r="F16" s="15"/>
    </row>
    <row r="17" s="2" customFormat="1" ht="28.5" customHeight="1" spans="1:6">
      <c r="A17" s="13">
        <f>SUBTOTAL(103,B$4:$B17)</f>
        <v>14</v>
      </c>
      <c r="B17" s="14" t="s">
        <v>57</v>
      </c>
      <c r="C17" s="14" t="s">
        <v>54</v>
      </c>
      <c r="D17" s="13" t="s">
        <v>10</v>
      </c>
      <c r="E17" s="13">
        <v>1</v>
      </c>
      <c r="F17" s="15"/>
    </row>
    <row r="18" s="2" customFormat="1" ht="28.5" customHeight="1" spans="1:6">
      <c r="A18" s="13">
        <f>SUBTOTAL(103,B$4:$B18)</f>
        <v>15</v>
      </c>
      <c r="B18" s="16" t="s">
        <v>58</v>
      </c>
      <c r="C18" s="16" t="s">
        <v>59</v>
      </c>
      <c r="D18" s="13" t="s">
        <v>10</v>
      </c>
      <c r="E18" s="13">
        <v>1</v>
      </c>
      <c r="F18" s="17"/>
    </row>
    <row r="19" s="2" customFormat="1" ht="28.5" customHeight="1" spans="1:6">
      <c r="A19" s="13">
        <f>SUBTOTAL(103,B$4:$B19)</f>
        <v>16</v>
      </c>
      <c r="B19" s="14" t="s">
        <v>60</v>
      </c>
      <c r="C19" s="14" t="s">
        <v>61</v>
      </c>
      <c r="D19" s="13" t="s">
        <v>10</v>
      </c>
      <c r="E19" s="13">
        <v>1</v>
      </c>
      <c r="F19" s="15"/>
    </row>
    <row r="20" s="2" customFormat="1" ht="28.5" customHeight="1" spans="1:6">
      <c r="A20" s="55">
        <f>SUBTOTAL(103,B$4:$B20)</f>
        <v>17</v>
      </c>
      <c r="B20" s="56" t="s">
        <v>62</v>
      </c>
      <c r="C20" s="56" t="s">
        <v>63</v>
      </c>
      <c r="D20" s="55" t="s">
        <v>10</v>
      </c>
      <c r="E20" s="55">
        <v>2</v>
      </c>
      <c r="F20" s="57"/>
    </row>
    <row r="21" s="2" customFormat="1" ht="28.5" customHeight="1" spans="1:6">
      <c r="A21" s="58">
        <f>SUBTOTAL(103,B$4:$B21)</f>
        <v>18</v>
      </c>
      <c r="B21" s="59" t="s">
        <v>64</v>
      </c>
      <c r="C21" s="59" t="s">
        <v>27</v>
      </c>
      <c r="D21" s="60" t="s">
        <v>10</v>
      </c>
      <c r="E21" s="60">
        <v>4</v>
      </c>
      <c r="F21" s="61"/>
    </row>
    <row r="22" s="2" customFormat="1" ht="28.5" customHeight="1" spans="1:6">
      <c r="A22" s="62">
        <f>SUBTOTAL(103,B$4:$B22)</f>
        <v>19</v>
      </c>
      <c r="B22" s="19" t="s">
        <v>65</v>
      </c>
      <c r="C22" s="63" t="s">
        <v>29</v>
      </c>
      <c r="D22" s="62" t="s">
        <v>32</v>
      </c>
      <c r="E22" s="62">
        <v>1</v>
      </c>
      <c r="F22" s="19" t="s">
        <v>66</v>
      </c>
    </row>
    <row r="23" s="2" customFormat="1" ht="28.5" customHeight="1" spans="1:6">
      <c r="A23" s="13">
        <f>SUBTOTAL(103,B$4:$B23)</f>
        <v>20</v>
      </c>
      <c r="B23" s="16" t="s">
        <v>67</v>
      </c>
      <c r="C23" s="19"/>
      <c r="D23" s="13" t="s">
        <v>32</v>
      </c>
      <c r="E23" s="13">
        <v>1</v>
      </c>
      <c r="F23" s="16" t="s">
        <v>66</v>
      </c>
    </row>
    <row r="24" s="3" customFormat="1" ht="28.5" customHeight="1" spans="1:6">
      <c r="A24" s="20" t="s">
        <v>34</v>
      </c>
      <c r="B24" s="21"/>
      <c r="C24" s="21"/>
      <c r="D24" s="22"/>
      <c r="E24" s="23">
        <f>SUM(E4:E23)</f>
        <v>31</v>
      </c>
      <c r="F24" s="24"/>
    </row>
    <row r="25" ht="31.5" customHeight="1"/>
  </sheetData>
  <autoFilter xmlns:etc="http://www.wps.cn/officeDocument/2017/etCustomData" ref="A1:F24" etc:filterBottomFollowUsedRange="0">
    <extLst/>
  </autoFilter>
  <mergeCells count="4">
    <mergeCell ref="A1:F1"/>
    <mergeCell ref="D2:F2"/>
    <mergeCell ref="A24:D24"/>
    <mergeCell ref="C22:C23"/>
  </mergeCells>
  <printOptions horizontalCentered="1"/>
  <pageMargins left="0.393700787401575" right="0.393700787401575" top="0.393700787401575" bottom="0.393700787401575" header="0.511811023622047" footer="0.31496062992126"/>
  <pageSetup paperSize="9" firstPageNumber="2" orientation="portrait" useFirstPageNumber="1" horizontalDpi="600" verticalDpi="600"/>
  <headerFooter alignWithMargins="0">
    <oddFooter>&amp;C&amp;10&amp;P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54"/>
  <sheetViews>
    <sheetView tabSelected="1" view="pageBreakPreview" zoomScale="130" zoomScaleNormal="100" workbookViewId="0">
      <selection activeCell="A1" sqref="A1:J1"/>
    </sheetView>
  </sheetViews>
  <sheetFormatPr defaultColWidth="22.375" defaultRowHeight="14.25"/>
  <cols>
    <col min="1" max="1" width="5.10833333333333" style="28" customWidth="1"/>
    <col min="2" max="2" width="6.375" style="29" customWidth="1"/>
    <col min="3" max="3" width="4.93333333333333" style="28" customWidth="1"/>
    <col min="4" max="4" width="5.125" style="30" customWidth="1"/>
    <col min="5" max="5" width="15.8083333333333" style="30" customWidth="1"/>
    <col min="6" max="6" width="4.38333333333333" style="29" customWidth="1"/>
    <col min="7" max="7" width="6.3" style="5" customWidth="1"/>
    <col min="8" max="8" width="22.5" style="2" customWidth="1"/>
    <col min="9" max="9" width="8" style="28" customWidth="1"/>
    <col min="10" max="10" width="7.625" customWidth="1"/>
  </cols>
  <sheetData>
    <row r="1" ht="16.5" customHeight="1" spans="1:10">
      <c r="A1" s="31" t="s">
        <v>68</v>
      </c>
      <c r="B1" s="31"/>
      <c r="C1" s="31"/>
      <c r="D1" s="32"/>
      <c r="E1" s="32"/>
      <c r="F1" s="31"/>
      <c r="G1" s="31"/>
      <c r="H1" s="31"/>
      <c r="I1" s="31"/>
      <c r="J1" s="31"/>
    </row>
    <row r="2" ht="44" customHeight="1" spans="1:10">
      <c r="A2" s="6" t="s">
        <v>69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41" customHeight="1" spans="1:10">
      <c r="A3" s="12" t="s">
        <v>70</v>
      </c>
      <c r="B3" s="33" t="s">
        <v>71</v>
      </c>
      <c r="C3" s="34" t="s">
        <v>72</v>
      </c>
      <c r="D3" s="35" t="s">
        <v>73</v>
      </c>
      <c r="E3" s="35" t="s">
        <v>38</v>
      </c>
      <c r="F3" s="34" t="s">
        <v>74</v>
      </c>
      <c r="G3" s="34" t="s">
        <v>75</v>
      </c>
      <c r="H3" s="11" t="s">
        <v>76</v>
      </c>
      <c r="I3" s="34" t="s">
        <v>77</v>
      </c>
      <c r="J3" s="11" t="s">
        <v>7</v>
      </c>
    </row>
    <row r="4" s="25" customFormat="1" ht="79" customHeight="1" spans="1:10">
      <c r="A4" s="36" t="s">
        <v>78</v>
      </c>
      <c r="B4" s="37" t="s">
        <v>79</v>
      </c>
      <c r="C4" s="37" t="s">
        <v>80</v>
      </c>
      <c r="D4" s="37" t="s">
        <v>81</v>
      </c>
      <c r="E4" s="37" t="s">
        <v>82</v>
      </c>
      <c r="F4" s="37" t="s">
        <v>10</v>
      </c>
      <c r="G4" s="37" t="s">
        <v>83</v>
      </c>
      <c r="H4" s="38" t="s">
        <v>81</v>
      </c>
      <c r="I4" s="15"/>
      <c r="J4" s="52" t="s">
        <v>84</v>
      </c>
    </row>
    <row r="5" s="25" customFormat="1" ht="32" customHeight="1" spans="1:10">
      <c r="A5" s="36" t="s">
        <v>85</v>
      </c>
      <c r="B5" s="39" t="s">
        <v>79</v>
      </c>
      <c r="C5" s="37" t="s">
        <v>86</v>
      </c>
      <c r="D5" s="37">
        <v>2</v>
      </c>
      <c r="E5" s="37" t="s">
        <v>87</v>
      </c>
      <c r="F5" s="37" t="s">
        <v>10</v>
      </c>
      <c r="G5" s="36" t="s">
        <v>88</v>
      </c>
      <c r="H5" s="40" t="s">
        <v>89</v>
      </c>
      <c r="I5" s="53"/>
      <c r="J5" s="53"/>
    </row>
    <row r="6" s="25" customFormat="1" ht="32" customHeight="1" spans="1:10">
      <c r="A6" s="36"/>
      <c r="B6" s="41"/>
      <c r="C6" s="37"/>
      <c r="D6" s="37"/>
      <c r="E6" s="37" t="s">
        <v>90</v>
      </c>
      <c r="F6" s="37" t="s">
        <v>10</v>
      </c>
      <c r="G6" s="36"/>
      <c r="H6" s="40"/>
      <c r="I6" s="53"/>
      <c r="J6" s="53"/>
    </row>
    <row r="7" s="25" customFormat="1" ht="53" customHeight="1" spans="1:10">
      <c r="A7" s="42" t="s">
        <v>91</v>
      </c>
      <c r="B7" s="42" t="s">
        <v>79</v>
      </c>
      <c r="C7" s="42" t="s">
        <v>92</v>
      </c>
      <c r="D7" s="36">
        <v>2</v>
      </c>
      <c r="E7" s="36" t="s">
        <v>93</v>
      </c>
      <c r="F7" s="36" t="s">
        <v>10</v>
      </c>
      <c r="G7" s="36" t="s">
        <v>88</v>
      </c>
      <c r="H7" s="43" t="s">
        <v>94</v>
      </c>
      <c r="I7" s="37"/>
      <c r="J7" s="37"/>
    </row>
    <row r="8" s="25" customFormat="1" ht="53" customHeight="1" spans="1:10">
      <c r="A8" s="44"/>
      <c r="B8" s="44"/>
      <c r="C8" s="44"/>
      <c r="D8" s="36"/>
      <c r="E8" s="36" t="s">
        <v>95</v>
      </c>
      <c r="F8" s="36" t="s">
        <v>10</v>
      </c>
      <c r="G8" s="36"/>
      <c r="H8" s="43"/>
      <c r="I8" s="37"/>
      <c r="J8" s="37"/>
    </row>
    <row r="9" s="25" customFormat="1" ht="31" customHeight="1" spans="1:10">
      <c r="A9" s="42" t="s">
        <v>96</v>
      </c>
      <c r="B9" s="42" t="s">
        <v>79</v>
      </c>
      <c r="C9" s="42" t="s">
        <v>97</v>
      </c>
      <c r="D9" s="36">
        <v>6</v>
      </c>
      <c r="E9" s="36" t="s">
        <v>98</v>
      </c>
      <c r="F9" s="36" t="s">
        <v>10</v>
      </c>
      <c r="G9" s="36" t="s">
        <v>88</v>
      </c>
      <c r="H9" s="40" t="s">
        <v>99</v>
      </c>
      <c r="I9" s="36"/>
      <c r="J9" s="36"/>
    </row>
    <row r="10" s="25" customFormat="1" ht="31" customHeight="1" spans="1:10">
      <c r="A10" s="45"/>
      <c r="B10" s="45"/>
      <c r="C10" s="45"/>
      <c r="D10" s="36"/>
      <c r="E10" s="36" t="s">
        <v>100</v>
      </c>
      <c r="F10" s="36" t="s">
        <v>10</v>
      </c>
      <c r="G10" s="36"/>
      <c r="H10" s="40"/>
      <c r="I10" s="36"/>
      <c r="J10" s="36"/>
    </row>
    <row r="11" s="25" customFormat="1" ht="31" customHeight="1" spans="1:10">
      <c r="A11" s="45"/>
      <c r="B11" s="45"/>
      <c r="C11" s="45"/>
      <c r="D11" s="36"/>
      <c r="E11" s="36" t="s">
        <v>101</v>
      </c>
      <c r="F11" s="36" t="s">
        <v>10</v>
      </c>
      <c r="G11" s="36"/>
      <c r="H11" s="40"/>
      <c r="I11" s="36"/>
      <c r="J11" s="36"/>
    </row>
    <row r="12" s="25" customFormat="1" ht="31" customHeight="1" spans="1:10">
      <c r="A12" s="45"/>
      <c r="B12" s="45"/>
      <c r="C12" s="45"/>
      <c r="D12" s="36"/>
      <c r="E12" s="36" t="s">
        <v>102</v>
      </c>
      <c r="F12" s="36" t="s">
        <v>10</v>
      </c>
      <c r="G12" s="36"/>
      <c r="H12" s="40"/>
      <c r="I12" s="36"/>
      <c r="J12" s="36"/>
    </row>
    <row r="13" s="25" customFormat="1" ht="31" customHeight="1" spans="1:10">
      <c r="A13" s="45"/>
      <c r="B13" s="45"/>
      <c r="C13" s="45"/>
      <c r="D13" s="36"/>
      <c r="E13" s="36" t="s">
        <v>87</v>
      </c>
      <c r="F13" s="36" t="s">
        <v>10</v>
      </c>
      <c r="G13" s="36"/>
      <c r="H13" s="40"/>
      <c r="I13" s="36"/>
      <c r="J13" s="36"/>
    </row>
    <row r="14" s="25" customFormat="1" ht="31" customHeight="1" spans="1:10">
      <c r="A14" s="44"/>
      <c r="B14" s="44"/>
      <c r="C14" s="44"/>
      <c r="D14" s="36"/>
      <c r="E14" s="36" t="s">
        <v>103</v>
      </c>
      <c r="F14" s="36" t="s">
        <v>10</v>
      </c>
      <c r="G14" s="36"/>
      <c r="H14" s="40"/>
      <c r="I14" s="36"/>
      <c r="J14" s="36"/>
    </row>
    <row r="15" s="25" customFormat="1" ht="105" customHeight="1" spans="1:10">
      <c r="A15" s="36" t="s">
        <v>104</v>
      </c>
      <c r="B15" s="36" t="s">
        <v>79</v>
      </c>
      <c r="C15" s="36" t="s">
        <v>105</v>
      </c>
      <c r="D15" s="36">
        <v>2</v>
      </c>
      <c r="E15" s="36" t="s">
        <v>106</v>
      </c>
      <c r="F15" s="36" t="s">
        <v>10</v>
      </c>
      <c r="G15" s="36" t="s">
        <v>88</v>
      </c>
      <c r="H15" s="46" t="s">
        <v>107</v>
      </c>
      <c r="I15" s="54"/>
      <c r="J15" s="54"/>
    </row>
    <row r="16" s="25" customFormat="1" ht="56" customHeight="1" spans="1:10">
      <c r="A16" s="36" t="s">
        <v>108</v>
      </c>
      <c r="B16" s="36" t="s">
        <v>79</v>
      </c>
      <c r="C16" s="36" t="s">
        <v>109</v>
      </c>
      <c r="D16" s="36">
        <v>1</v>
      </c>
      <c r="E16" s="36" t="s">
        <v>110</v>
      </c>
      <c r="F16" s="36" t="s">
        <v>10</v>
      </c>
      <c r="G16" s="36" t="s">
        <v>88</v>
      </c>
      <c r="H16" s="43" t="s">
        <v>111</v>
      </c>
      <c r="I16" s="54"/>
      <c r="J16" s="54"/>
    </row>
    <row r="17" s="25" customFormat="1" ht="36" customHeight="1" spans="1:10">
      <c r="A17" s="42" t="s">
        <v>112</v>
      </c>
      <c r="B17" s="42" t="s">
        <v>79</v>
      </c>
      <c r="C17" s="42" t="s">
        <v>113</v>
      </c>
      <c r="D17" s="36">
        <v>6</v>
      </c>
      <c r="E17" s="36" t="s">
        <v>114</v>
      </c>
      <c r="F17" s="36" t="s">
        <v>10</v>
      </c>
      <c r="G17" s="36" t="s">
        <v>88</v>
      </c>
      <c r="H17" s="40" t="s">
        <v>115</v>
      </c>
      <c r="I17" s="36"/>
      <c r="J17" s="36"/>
    </row>
    <row r="18" s="25" customFormat="1" ht="36" customHeight="1" spans="1:10">
      <c r="A18" s="45"/>
      <c r="B18" s="45"/>
      <c r="C18" s="45"/>
      <c r="D18" s="36"/>
      <c r="E18" s="36" t="s">
        <v>116</v>
      </c>
      <c r="F18" s="36" t="s">
        <v>10</v>
      </c>
      <c r="G18" s="36"/>
      <c r="H18" s="40"/>
      <c r="I18" s="36"/>
      <c r="J18" s="36"/>
    </row>
    <row r="19" s="25" customFormat="1" ht="36" customHeight="1" spans="1:10">
      <c r="A19" s="45"/>
      <c r="B19" s="45"/>
      <c r="C19" s="45"/>
      <c r="D19" s="36"/>
      <c r="E19" s="36" t="s">
        <v>117</v>
      </c>
      <c r="F19" s="36" t="s">
        <v>10</v>
      </c>
      <c r="G19" s="36"/>
      <c r="H19" s="40"/>
      <c r="I19" s="36"/>
      <c r="J19" s="36"/>
    </row>
    <row r="20" s="25" customFormat="1" ht="36" customHeight="1" spans="1:10">
      <c r="A20" s="45"/>
      <c r="B20" s="45"/>
      <c r="C20" s="45"/>
      <c r="D20" s="36"/>
      <c r="E20" s="36" t="s">
        <v>118</v>
      </c>
      <c r="F20" s="36" t="s">
        <v>10</v>
      </c>
      <c r="G20" s="36"/>
      <c r="H20" s="40"/>
      <c r="I20" s="36"/>
      <c r="J20" s="36"/>
    </row>
    <row r="21" s="25" customFormat="1" ht="36" customHeight="1" spans="1:10">
      <c r="A21" s="45"/>
      <c r="B21" s="45"/>
      <c r="C21" s="45"/>
      <c r="D21" s="36"/>
      <c r="E21" s="36" t="s">
        <v>119</v>
      </c>
      <c r="F21" s="36" t="s">
        <v>10</v>
      </c>
      <c r="G21" s="36"/>
      <c r="H21" s="40"/>
      <c r="I21" s="36"/>
      <c r="J21" s="36"/>
    </row>
    <row r="22" s="25" customFormat="1" ht="36" customHeight="1" spans="1:10">
      <c r="A22" s="44"/>
      <c r="B22" s="44"/>
      <c r="C22" s="44"/>
      <c r="D22" s="36"/>
      <c r="E22" s="36" t="s">
        <v>87</v>
      </c>
      <c r="F22" s="36" t="s">
        <v>10</v>
      </c>
      <c r="G22" s="36"/>
      <c r="H22" s="40"/>
      <c r="I22" s="36"/>
      <c r="J22" s="36"/>
    </row>
    <row r="23" s="25" customFormat="1" ht="36" customHeight="1" spans="1:10">
      <c r="A23" s="42" t="s">
        <v>120</v>
      </c>
      <c r="B23" s="42" t="s">
        <v>79</v>
      </c>
      <c r="C23" s="42" t="s">
        <v>121</v>
      </c>
      <c r="D23" s="36">
        <v>3</v>
      </c>
      <c r="E23" s="36" t="s">
        <v>122</v>
      </c>
      <c r="F23" s="36" t="s">
        <v>10</v>
      </c>
      <c r="G23" s="36" t="s">
        <v>88</v>
      </c>
      <c r="H23" s="40" t="s">
        <v>123</v>
      </c>
      <c r="I23" s="36"/>
      <c r="J23" s="36"/>
    </row>
    <row r="24" s="25" customFormat="1" ht="36" customHeight="1" spans="1:10">
      <c r="A24" s="45"/>
      <c r="B24" s="45"/>
      <c r="C24" s="45"/>
      <c r="D24" s="36"/>
      <c r="E24" s="36" t="s">
        <v>124</v>
      </c>
      <c r="F24" s="36" t="s">
        <v>10</v>
      </c>
      <c r="G24" s="36"/>
      <c r="H24" s="40"/>
      <c r="I24" s="36"/>
      <c r="J24" s="36"/>
    </row>
    <row r="25" s="25" customFormat="1" ht="36" customHeight="1" spans="1:10">
      <c r="A25" s="44"/>
      <c r="B25" s="44"/>
      <c r="C25" s="44"/>
      <c r="D25" s="36"/>
      <c r="E25" s="36" t="s">
        <v>125</v>
      </c>
      <c r="F25" s="36" t="s">
        <v>10</v>
      </c>
      <c r="G25" s="36"/>
      <c r="H25" s="40"/>
      <c r="I25" s="36"/>
      <c r="J25" s="36"/>
    </row>
    <row r="26" s="25" customFormat="1" ht="64" customHeight="1" spans="1:10">
      <c r="A26" s="42" t="s">
        <v>126</v>
      </c>
      <c r="B26" s="42" t="s">
        <v>79</v>
      </c>
      <c r="C26" s="42" t="s">
        <v>127</v>
      </c>
      <c r="D26" s="36">
        <v>2</v>
      </c>
      <c r="E26" s="36" t="s">
        <v>128</v>
      </c>
      <c r="F26" s="36" t="s">
        <v>10</v>
      </c>
      <c r="G26" s="36" t="s">
        <v>88</v>
      </c>
      <c r="H26" s="40" t="s">
        <v>129</v>
      </c>
      <c r="I26" s="36"/>
      <c r="J26" s="36"/>
    </row>
    <row r="27" s="25" customFormat="1" ht="64" customHeight="1" spans="1:10">
      <c r="A27" s="44"/>
      <c r="B27" s="44"/>
      <c r="C27" s="44"/>
      <c r="D27" s="36"/>
      <c r="E27" s="36" t="s">
        <v>130</v>
      </c>
      <c r="F27" s="36" t="s">
        <v>10</v>
      </c>
      <c r="G27" s="36"/>
      <c r="H27" s="40"/>
      <c r="I27" s="36"/>
      <c r="J27" s="36"/>
    </row>
    <row r="28" s="25" customFormat="1" ht="66" customHeight="1" spans="1:10">
      <c r="A28" s="36" t="s">
        <v>131</v>
      </c>
      <c r="B28" s="36" t="s">
        <v>79</v>
      </c>
      <c r="C28" s="36" t="s">
        <v>132</v>
      </c>
      <c r="D28" s="36">
        <v>1</v>
      </c>
      <c r="E28" s="36" t="s">
        <v>133</v>
      </c>
      <c r="F28" s="36" t="s">
        <v>10</v>
      </c>
      <c r="G28" s="36" t="s">
        <v>88</v>
      </c>
      <c r="H28" s="40" t="s">
        <v>134</v>
      </c>
      <c r="I28" s="54"/>
      <c r="J28" s="54"/>
    </row>
    <row r="29" s="2" customFormat="1" ht="135" customHeight="1" spans="1:10">
      <c r="A29" s="36" t="s">
        <v>135</v>
      </c>
      <c r="B29" s="36" t="s">
        <v>79</v>
      </c>
      <c r="C29" s="38" t="s">
        <v>136</v>
      </c>
      <c r="D29" s="38">
        <v>5</v>
      </c>
      <c r="E29" s="38" t="s">
        <v>137</v>
      </c>
      <c r="F29" s="38" t="s">
        <v>10</v>
      </c>
      <c r="G29" s="36" t="s">
        <v>88</v>
      </c>
      <c r="H29" s="38" t="s">
        <v>81</v>
      </c>
      <c r="I29" s="38"/>
      <c r="J29" s="38" t="s">
        <v>138</v>
      </c>
    </row>
    <row r="30" s="26" customFormat="1" ht="29" customHeight="1" spans="1:10">
      <c r="A30" s="47" t="s">
        <v>139</v>
      </c>
      <c r="B30" s="47" t="s">
        <v>140</v>
      </c>
      <c r="C30" s="47" t="s">
        <v>141</v>
      </c>
      <c r="D30" s="38">
        <v>9</v>
      </c>
      <c r="E30" s="38" t="s">
        <v>142</v>
      </c>
      <c r="F30" s="48" t="s">
        <v>10</v>
      </c>
      <c r="G30" s="38" t="s">
        <v>88</v>
      </c>
      <c r="H30" s="38" t="s">
        <v>81</v>
      </c>
      <c r="I30" s="38" t="s">
        <v>143</v>
      </c>
      <c r="J30" s="38"/>
    </row>
    <row r="31" s="26" customFormat="1" ht="29" customHeight="1" spans="1:10">
      <c r="A31" s="49"/>
      <c r="B31" s="49"/>
      <c r="C31" s="49"/>
      <c r="D31" s="38"/>
      <c r="E31" s="38" t="s">
        <v>144</v>
      </c>
      <c r="F31" s="48" t="s">
        <v>10</v>
      </c>
      <c r="G31" s="38"/>
      <c r="H31" s="38"/>
      <c r="I31" s="38"/>
      <c r="J31" s="38"/>
    </row>
    <row r="32" s="26" customFormat="1" ht="29" customHeight="1" spans="1:10">
      <c r="A32" s="50"/>
      <c r="B32" s="50"/>
      <c r="C32" s="50"/>
      <c r="D32" s="38"/>
      <c r="E32" s="38" t="s">
        <v>145</v>
      </c>
      <c r="F32" s="48" t="s">
        <v>10</v>
      </c>
      <c r="G32" s="38"/>
      <c r="H32" s="38"/>
      <c r="I32" s="38"/>
      <c r="J32" s="38"/>
    </row>
    <row r="33" s="26" customFormat="1" ht="29" customHeight="1" spans="1:10">
      <c r="A33" s="47" t="s">
        <v>146</v>
      </c>
      <c r="B33" s="47" t="s">
        <v>140</v>
      </c>
      <c r="C33" s="47" t="s">
        <v>147</v>
      </c>
      <c r="D33" s="38">
        <v>11</v>
      </c>
      <c r="E33" s="38" t="s">
        <v>148</v>
      </c>
      <c r="F33" s="38" t="s">
        <v>10</v>
      </c>
      <c r="G33" s="36" t="s">
        <v>88</v>
      </c>
      <c r="H33" s="36" t="s">
        <v>81</v>
      </c>
      <c r="I33" s="36" t="s">
        <v>149</v>
      </c>
      <c r="J33" s="36"/>
    </row>
    <row r="34" s="26" customFormat="1" ht="29" customHeight="1" spans="1:10">
      <c r="A34" s="49"/>
      <c r="B34" s="49"/>
      <c r="C34" s="49"/>
      <c r="D34" s="38"/>
      <c r="E34" s="38" t="s">
        <v>150</v>
      </c>
      <c r="F34" s="38" t="s">
        <v>10</v>
      </c>
      <c r="G34" s="36"/>
      <c r="H34" s="36"/>
      <c r="I34" s="36"/>
      <c r="J34" s="36"/>
    </row>
    <row r="35" s="26" customFormat="1" ht="29" customHeight="1" spans="1:10">
      <c r="A35" s="50"/>
      <c r="B35" s="50"/>
      <c r="C35" s="50"/>
      <c r="D35" s="38"/>
      <c r="E35" s="38" t="s">
        <v>145</v>
      </c>
      <c r="F35" s="38" t="s">
        <v>10</v>
      </c>
      <c r="G35" s="36"/>
      <c r="H35" s="36"/>
      <c r="I35" s="36"/>
      <c r="J35" s="36"/>
    </row>
    <row r="36" s="26" customFormat="1" ht="29" customHeight="1" spans="1:10">
      <c r="A36" s="47" t="s">
        <v>151</v>
      </c>
      <c r="B36" s="47" t="s">
        <v>140</v>
      </c>
      <c r="C36" s="47" t="s">
        <v>152</v>
      </c>
      <c r="D36" s="38">
        <v>11</v>
      </c>
      <c r="E36" s="38" t="s">
        <v>153</v>
      </c>
      <c r="F36" s="38" t="s">
        <v>10</v>
      </c>
      <c r="G36" s="36" t="s">
        <v>88</v>
      </c>
      <c r="H36" s="36" t="s">
        <v>81</v>
      </c>
      <c r="I36" s="36" t="s">
        <v>154</v>
      </c>
      <c r="J36" s="36"/>
    </row>
    <row r="37" s="26" customFormat="1" ht="29" customHeight="1" spans="1:10">
      <c r="A37" s="49"/>
      <c r="B37" s="49"/>
      <c r="C37" s="49"/>
      <c r="D37" s="38"/>
      <c r="E37" s="38" t="s">
        <v>150</v>
      </c>
      <c r="F37" s="38" t="s">
        <v>10</v>
      </c>
      <c r="G37" s="36"/>
      <c r="H37" s="36"/>
      <c r="I37" s="36"/>
      <c r="J37" s="36"/>
    </row>
    <row r="38" s="26" customFormat="1" ht="29" customHeight="1" spans="1:10">
      <c r="A38" s="50"/>
      <c r="B38" s="50"/>
      <c r="C38" s="50"/>
      <c r="D38" s="38"/>
      <c r="E38" s="38" t="s">
        <v>155</v>
      </c>
      <c r="F38" s="38" t="s">
        <v>10</v>
      </c>
      <c r="G38" s="36"/>
      <c r="H38" s="36"/>
      <c r="I38" s="36"/>
      <c r="J38" s="36"/>
    </row>
    <row r="39" s="26" customFormat="1" ht="29" customHeight="1" spans="1:10">
      <c r="A39" s="47" t="s">
        <v>156</v>
      </c>
      <c r="B39" s="47" t="s">
        <v>140</v>
      </c>
      <c r="C39" s="47" t="s">
        <v>157</v>
      </c>
      <c r="D39" s="38">
        <v>10</v>
      </c>
      <c r="E39" s="38" t="s">
        <v>153</v>
      </c>
      <c r="F39" s="38" t="s">
        <v>10</v>
      </c>
      <c r="G39" s="36" t="s">
        <v>88</v>
      </c>
      <c r="H39" s="36" t="s">
        <v>81</v>
      </c>
      <c r="I39" s="36" t="s">
        <v>158</v>
      </c>
      <c r="J39" s="36"/>
    </row>
    <row r="40" s="26" customFormat="1" ht="29" customHeight="1" spans="1:10">
      <c r="A40" s="49"/>
      <c r="B40" s="49"/>
      <c r="C40" s="49"/>
      <c r="D40" s="38"/>
      <c r="E40" s="38" t="s">
        <v>150</v>
      </c>
      <c r="F40" s="38" t="s">
        <v>10</v>
      </c>
      <c r="G40" s="36"/>
      <c r="H40" s="36"/>
      <c r="I40" s="36"/>
      <c r="J40" s="36"/>
    </row>
    <row r="41" s="26" customFormat="1" ht="29" customHeight="1" spans="1:10">
      <c r="A41" s="50"/>
      <c r="B41" s="50"/>
      <c r="C41" s="50"/>
      <c r="D41" s="38"/>
      <c r="E41" s="38" t="s">
        <v>159</v>
      </c>
      <c r="F41" s="38" t="s">
        <v>10</v>
      </c>
      <c r="G41" s="36"/>
      <c r="H41" s="36"/>
      <c r="I41" s="36"/>
      <c r="J41" s="36"/>
    </row>
    <row r="42" s="26" customFormat="1" ht="29" customHeight="1" spans="1:10">
      <c r="A42" s="39" t="s">
        <v>160</v>
      </c>
      <c r="B42" s="39" t="s">
        <v>140</v>
      </c>
      <c r="C42" s="39" t="s">
        <v>161</v>
      </c>
      <c r="D42" s="37">
        <v>8</v>
      </c>
      <c r="E42" s="38" t="s">
        <v>148</v>
      </c>
      <c r="F42" s="37" t="s">
        <v>10</v>
      </c>
      <c r="G42" s="36" t="s">
        <v>88</v>
      </c>
      <c r="H42" s="36" t="s">
        <v>81</v>
      </c>
      <c r="I42" s="36" t="s">
        <v>162</v>
      </c>
      <c r="J42" s="36"/>
    </row>
    <row r="43" s="26" customFormat="1" ht="29" customHeight="1" spans="1:10">
      <c r="A43" s="51"/>
      <c r="B43" s="51"/>
      <c r="C43" s="51"/>
      <c r="D43" s="37"/>
      <c r="E43" s="38" t="s">
        <v>150</v>
      </c>
      <c r="F43" s="37" t="s">
        <v>10</v>
      </c>
      <c r="G43" s="36"/>
      <c r="H43" s="36"/>
      <c r="I43" s="36"/>
      <c r="J43" s="36"/>
    </row>
    <row r="44" s="26" customFormat="1" ht="29" customHeight="1" spans="1:10">
      <c r="A44" s="41"/>
      <c r="B44" s="41"/>
      <c r="C44" s="41"/>
      <c r="D44" s="37"/>
      <c r="E44" s="38" t="s">
        <v>163</v>
      </c>
      <c r="F44" s="37" t="s">
        <v>10</v>
      </c>
      <c r="G44" s="36"/>
      <c r="H44" s="36"/>
      <c r="I44" s="36"/>
      <c r="J44" s="36"/>
    </row>
    <row r="45" s="26" customFormat="1" ht="29" customHeight="1" spans="1:10">
      <c r="A45" s="47" t="s">
        <v>164</v>
      </c>
      <c r="B45" s="39" t="s">
        <v>140</v>
      </c>
      <c r="C45" s="39" t="s">
        <v>165</v>
      </c>
      <c r="D45" s="37">
        <v>4</v>
      </c>
      <c r="E45" s="38" t="s">
        <v>142</v>
      </c>
      <c r="F45" s="37" t="s">
        <v>10</v>
      </c>
      <c r="G45" s="36" t="s">
        <v>88</v>
      </c>
      <c r="H45" s="37" t="s">
        <v>81</v>
      </c>
      <c r="I45" s="37" t="s">
        <v>166</v>
      </c>
      <c r="J45" s="37"/>
    </row>
    <row r="46" s="26" customFormat="1" ht="29" customHeight="1" spans="1:10">
      <c r="A46" s="50"/>
      <c r="B46" s="41"/>
      <c r="C46" s="41"/>
      <c r="D46" s="37"/>
      <c r="E46" s="38" t="s">
        <v>163</v>
      </c>
      <c r="F46" s="37" t="s">
        <v>10</v>
      </c>
      <c r="G46" s="36"/>
      <c r="H46" s="37"/>
      <c r="I46" s="37"/>
      <c r="J46" s="37"/>
    </row>
    <row r="47" s="27" customFormat="1" ht="29" customHeight="1" spans="1:10">
      <c r="A47" s="47" t="s">
        <v>167</v>
      </c>
      <c r="B47" s="39" t="s">
        <v>140</v>
      </c>
      <c r="C47" s="39" t="s">
        <v>168</v>
      </c>
      <c r="D47" s="37">
        <v>3</v>
      </c>
      <c r="E47" s="38" t="s">
        <v>144</v>
      </c>
      <c r="F47" s="37" t="s">
        <v>10</v>
      </c>
      <c r="G47" s="36" t="s">
        <v>88</v>
      </c>
      <c r="H47" s="37" t="s">
        <v>81</v>
      </c>
      <c r="I47" s="37" t="s">
        <v>169</v>
      </c>
      <c r="J47" s="37"/>
    </row>
    <row r="48" s="27" customFormat="1" ht="29" customHeight="1" spans="1:10">
      <c r="A48" s="50"/>
      <c r="B48" s="41"/>
      <c r="C48" s="41"/>
      <c r="D48" s="37"/>
      <c r="E48" s="38" t="s">
        <v>163</v>
      </c>
      <c r="F48" s="37" t="s">
        <v>10</v>
      </c>
      <c r="G48" s="36"/>
      <c r="H48" s="37"/>
      <c r="I48" s="37"/>
      <c r="J48" s="37"/>
    </row>
    <row r="49" s="27" customFormat="1" ht="41" customHeight="1" spans="1:10">
      <c r="A49" s="38" t="s">
        <v>170</v>
      </c>
      <c r="B49" s="37" t="s">
        <v>140</v>
      </c>
      <c r="C49" s="37" t="s">
        <v>171</v>
      </c>
      <c r="D49" s="37">
        <v>1</v>
      </c>
      <c r="E49" s="38" t="s">
        <v>163</v>
      </c>
      <c r="F49" s="37" t="s">
        <v>10</v>
      </c>
      <c r="G49" s="36" t="s">
        <v>88</v>
      </c>
      <c r="H49" s="37" t="s">
        <v>81</v>
      </c>
      <c r="I49" s="37" t="s">
        <v>172</v>
      </c>
      <c r="J49" s="37"/>
    </row>
    <row r="50" s="27" customFormat="1" ht="29" customHeight="1" spans="1:10">
      <c r="A50" s="47" t="s">
        <v>173</v>
      </c>
      <c r="B50" s="39" t="s">
        <v>140</v>
      </c>
      <c r="C50" s="39" t="s">
        <v>174</v>
      </c>
      <c r="D50" s="37">
        <v>3</v>
      </c>
      <c r="E50" s="38" t="s">
        <v>144</v>
      </c>
      <c r="F50" s="37" t="s">
        <v>10</v>
      </c>
      <c r="G50" s="36" t="s">
        <v>88</v>
      </c>
      <c r="H50" s="37" t="s">
        <v>81</v>
      </c>
      <c r="I50" s="37" t="s">
        <v>175</v>
      </c>
      <c r="J50" s="37"/>
    </row>
    <row r="51" s="27" customFormat="1" ht="29" customHeight="1" spans="1:10">
      <c r="A51" s="50"/>
      <c r="B51" s="41"/>
      <c r="C51" s="41"/>
      <c r="D51" s="37"/>
      <c r="E51" s="38" t="s">
        <v>163</v>
      </c>
      <c r="F51" s="37" t="s">
        <v>10</v>
      </c>
      <c r="G51" s="36"/>
      <c r="H51" s="37"/>
      <c r="I51" s="37"/>
      <c r="J51" s="37"/>
    </row>
    <row r="52" spans="4:5">
      <c r="D52" s="5"/>
      <c r="E52" s="5"/>
    </row>
    <row r="53" spans="4:5">
      <c r="D53" s="5"/>
      <c r="E53" s="5"/>
    </row>
    <row r="54" spans="4:5">
      <c r="D54" s="5"/>
      <c r="E54" s="5"/>
    </row>
  </sheetData>
  <mergeCells count="114">
    <mergeCell ref="A1:J1"/>
    <mergeCell ref="A2:J2"/>
    <mergeCell ref="A5:A6"/>
    <mergeCell ref="A7:A8"/>
    <mergeCell ref="A9:A14"/>
    <mergeCell ref="A17:A22"/>
    <mergeCell ref="A23:A25"/>
    <mergeCell ref="A26:A27"/>
    <mergeCell ref="A30:A32"/>
    <mergeCell ref="A33:A35"/>
    <mergeCell ref="A36:A38"/>
    <mergeCell ref="A39:A41"/>
    <mergeCell ref="A42:A44"/>
    <mergeCell ref="A45:A46"/>
    <mergeCell ref="A47:A48"/>
    <mergeCell ref="A50:A51"/>
    <mergeCell ref="B5:B6"/>
    <mergeCell ref="B7:B8"/>
    <mergeCell ref="B9:B14"/>
    <mergeCell ref="B17:B22"/>
    <mergeCell ref="B23:B25"/>
    <mergeCell ref="B26:B27"/>
    <mergeCell ref="B30:B32"/>
    <mergeCell ref="B33:B35"/>
    <mergeCell ref="B36:B38"/>
    <mergeCell ref="B39:B41"/>
    <mergeCell ref="B42:B44"/>
    <mergeCell ref="B45:B46"/>
    <mergeCell ref="B47:B48"/>
    <mergeCell ref="B50:B51"/>
    <mergeCell ref="C5:C6"/>
    <mergeCell ref="C7:C8"/>
    <mergeCell ref="C9:C14"/>
    <mergeCell ref="C17:C22"/>
    <mergeCell ref="C23:C25"/>
    <mergeCell ref="C26:C27"/>
    <mergeCell ref="C30:C32"/>
    <mergeCell ref="C33:C35"/>
    <mergeCell ref="C36:C38"/>
    <mergeCell ref="C39:C41"/>
    <mergeCell ref="C42:C44"/>
    <mergeCell ref="C45:C46"/>
    <mergeCell ref="C47:C48"/>
    <mergeCell ref="C50:C51"/>
    <mergeCell ref="D5:D6"/>
    <mergeCell ref="D7:D8"/>
    <mergeCell ref="D9:D14"/>
    <mergeCell ref="D17:D22"/>
    <mergeCell ref="D23:D25"/>
    <mergeCell ref="D26:D27"/>
    <mergeCell ref="D30:D32"/>
    <mergeCell ref="D33:D35"/>
    <mergeCell ref="D36:D38"/>
    <mergeCell ref="D39:D41"/>
    <mergeCell ref="D42:D44"/>
    <mergeCell ref="D45:D46"/>
    <mergeCell ref="D47:D48"/>
    <mergeCell ref="D50:D51"/>
    <mergeCell ref="G5:G6"/>
    <mergeCell ref="G7:G8"/>
    <mergeCell ref="G9:G14"/>
    <mergeCell ref="G17:G22"/>
    <mergeCell ref="G23:G25"/>
    <mergeCell ref="G26:G27"/>
    <mergeCell ref="G30:G32"/>
    <mergeCell ref="G33:G35"/>
    <mergeCell ref="G36:G38"/>
    <mergeCell ref="G39:G41"/>
    <mergeCell ref="G42:G44"/>
    <mergeCell ref="G45:G46"/>
    <mergeCell ref="G47:G48"/>
    <mergeCell ref="G50:G51"/>
    <mergeCell ref="H5:H6"/>
    <mergeCell ref="H7:H8"/>
    <mergeCell ref="H9:H14"/>
    <mergeCell ref="H17:H22"/>
    <mergeCell ref="H23:H25"/>
    <mergeCell ref="H26:H27"/>
    <mergeCell ref="H30:H32"/>
    <mergeCell ref="H33:H35"/>
    <mergeCell ref="H36:H38"/>
    <mergeCell ref="H39:H41"/>
    <mergeCell ref="H42:H44"/>
    <mergeCell ref="H45:H46"/>
    <mergeCell ref="H47:H48"/>
    <mergeCell ref="H50:H51"/>
    <mergeCell ref="I5:I6"/>
    <mergeCell ref="I7:I8"/>
    <mergeCell ref="I9:I14"/>
    <mergeCell ref="I17:I22"/>
    <mergeCell ref="I23:I25"/>
    <mergeCell ref="I26:I27"/>
    <mergeCell ref="I30:I32"/>
    <mergeCell ref="I33:I35"/>
    <mergeCell ref="I36:I38"/>
    <mergeCell ref="I39:I41"/>
    <mergeCell ref="I42:I44"/>
    <mergeCell ref="I45:I46"/>
    <mergeCell ref="I47:I48"/>
    <mergeCell ref="I50:I51"/>
    <mergeCell ref="J5:J6"/>
    <mergeCell ref="J7:J8"/>
    <mergeCell ref="J9:J14"/>
    <mergeCell ref="J17:J22"/>
    <mergeCell ref="J23:J25"/>
    <mergeCell ref="J26:J27"/>
    <mergeCell ref="J30:J32"/>
    <mergeCell ref="J33:J35"/>
    <mergeCell ref="J36:J38"/>
    <mergeCell ref="J39:J41"/>
    <mergeCell ref="J42:J44"/>
    <mergeCell ref="J45:J46"/>
    <mergeCell ref="J47:J48"/>
    <mergeCell ref="J50:J51"/>
  </mergeCells>
  <printOptions horizontalCentered="1"/>
  <pageMargins left="0.156944444444444" right="0.236111111111111" top="0.747916666666667" bottom="0.747916666666667" header="0.313194444444444" footer="0.472222222222222"/>
  <pageSetup paperSize="9" firstPageNumber="7" orientation="portrait" useFirstPageNumber="1" horizontalDpi="600" verticalDpi="600"/>
  <headerFooter alignWithMargins="0" differentOddEven="1">
    <oddFooter>&amp;R— &amp;P —</oddFooter>
    <evenFooter>&amp;L— &amp;P —</evenFooter>
  </headerFooter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F24"/>
  <sheetViews>
    <sheetView topLeftCell="A10" workbookViewId="0">
      <selection activeCell="B18" sqref="B18"/>
    </sheetView>
  </sheetViews>
  <sheetFormatPr defaultColWidth="22.375" defaultRowHeight="14.25" outlineLevelCol="5"/>
  <cols>
    <col min="1" max="1" width="5.25" customWidth="1"/>
    <col min="2" max="2" width="27.75" style="4" customWidth="1"/>
    <col min="3" max="3" width="21.25" style="4" customWidth="1"/>
    <col min="4" max="4" width="11" customWidth="1"/>
    <col min="5" max="5" width="9" customWidth="1"/>
    <col min="6" max="6" width="12.5" style="5" customWidth="1"/>
  </cols>
  <sheetData>
    <row r="1" ht="72" customHeight="1" spans="1:6">
      <c r="A1" s="6" t="s">
        <v>176</v>
      </c>
      <c r="B1" s="7"/>
      <c r="C1" s="7"/>
      <c r="D1" s="7"/>
      <c r="E1" s="7"/>
      <c r="F1" s="7"/>
    </row>
    <row r="2" ht="21" spans="1:6">
      <c r="A2" s="8"/>
      <c r="B2" s="9"/>
      <c r="C2" s="9"/>
      <c r="D2" s="10">
        <v>44139</v>
      </c>
      <c r="E2" s="10"/>
      <c r="F2" s="10"/>
    </row>
    <row r="3" s="1" customFormat="1" ht="28.5" customHeight="1" spans="1:6">
      <c r="A3" s="11" t="s">
        <v>1</v>
      </c>
      <c r="B3" s="12" t="s">
        <v>38</v>
      </c>
      <c r="C3" s="12" t="s">
        <v>2</v>
      </c>
      <c r="D3" s="11" t="s">
        <v>4</v>
      </c>
      <c r="E3" s="11" t="s">
        <v>5</v>
      </c>
      <c r="F3" s="12" t="s">
        <v>7</v>
      </c>
    </row>
    <row r="4" s="2" customFormat="1" ht="28.5" customHeight="1" spans="1:6">
      <c r="A4" s="13">
        <f>SUBTOTAL(103,B$4:$B4)</f>
        <v>1</v>
      </c>
      <c r="B4" s="14" t="s">
        <v>18</v>
      </c>
      <c r="C4" s="14" t="s">
        <v>17</v>
      </c>
      <c r="D4" s="13" t="s">
        <v>10</v>
      </c>
      <c r="E4" s="13">
        <v>2</v>
      </c>
      <c r="F4" s="15"/>
    </row>
    <row r="5" s="2" customFormat="1" ht="28.5" customHeight="1" spans="1:6">
      <c r="A5" s="13">
        <f>SUBTOTAL(103,B$4:$B5)</f>
        <v>2</v>
      </c>
      <c r="B5" s="16" t="s">
        <v>39</v>
      </c>
      <c r="C5" s="16" t="s">
        <v>29</v>
      </c>
      <c r="D5" s="13" t="s">
        <v>10</v>
      </c>
      <c r="E5" s="13">
        <v>2</v>
      </c>
      <c r="F5" s="15"/>
    </row>
    <row r="6" s="2" customFormat="1" ht="28.5" customHeight="1" spans="1:6">
      <c r="A6" s="13">
        <f>SUBTOTAL(103,B$4:$B6)</f>
        <v>3</v>
      </c>
      <c r="B6" s="14" t="s">
        <v>60</v>
      </c>
      <c r="C6" s="14" t="s">
        <v>61</v>
      </c>
      <c r="D6" s="13" t="s">
        <v>10</v>
      </c>
      <c r="E6" s="13">
        <v>2</v>
      </c>
      <c r="F6" s="15"/>
    </row>
    <row r="7" s="2" customFormat="1" ht="28.5" customHeight="1" spans="1:6">
      <c r="A7" s="13">
        <f>SUBTOTAL(103,B$4:$B7)</f>
        <v>4</v>
      </c>
      <c r="B7" s="16" t="s">
        <v>40</v>
      </c>
      <c r="C7" s="16" t="s">
        <v>41</v>
      </c>
      <c r="D7" s="13" t="s">
        <v>10</v>
      </c>
      <c r="E7" s="13">
        <v>2</v>
      </c>
      <c r="F7" s="15"/>
    </row>
    <row r="8" s="2" customFormat="1" ht="28.5" customHeight="1" spans="1:6">
      <c r="A8" s="13">
        <f>SUBTOTAL(103,B$4:$B8)</f>
        <v>5</v>
      </c>
      <c r="B8" s="16" t="s">
        <v>42</v>
      </c>
      <c r="C8" s="16" t="s">
        <v>43</v>
      </c>
      <c r="D8" s="13" t="s">
        <v>10</v>
      </c>
      <c r="E8" s="13">
        <v>2</v>
      </c>
      <c r="F8" s="17"/>
    </row>
    <row r="9" s="2" customFormat="1" ht="28.5" customHeight="1" spans="1:6">
      <c r="A9" s="13">
        <f>SUBTOTAL(103,B$4:$B9)</f>
        <v>6</v>
      </c>
      <c r="B9" s="16" t="s">
        <v>44</v>
      </c>
      <c r="C9" s="16" t="s">
        <v>45</v>
      </c>
      <c r="D9" s="13" t="s">
        <v>10</v>
      </c>
      <c r="E9" s="13">
        <v>2</v>
      </c>
      <c r="F9" s="17"/>
    </row>
    <row r="10" s="2" customFormat="1" ht="28.5" customHeight="1" spans="1:6">
      <c r="A10" s="13">
        <f>SUBTOTAL(103,B$4:$B10)</f>
        <v>7</v>
      </c>
      <c r="B10" s="16" t="s">
        <v>20</v>
      </c>
      <c r="C10" s="16" t="s">
        <v>19</v>
      </c>
      <c r="D10" s="13" t="s">
        <v>10</v>
      </c>
      <c r="E10" s="13">
        <v>2</v>
      </c>
      <c r="F10" s="16"/>
    </row>
    <row r="11" s="2" customFormat="1" ht="28.5" customHeight="1" spans="1:6">
      <c r="A11" s="13">
        <f>SUBTOTAL(103,B$4:$B11)</f>
        <v>8</v>
      </c>
      <c r="B11" s="16" t="s">
        <v>24</v>
      </c>
      <c r="C11" s="16" t="s">
        <v>23</v>
      </c>
      <c r="D11" s="13" t="s">
        <v>10</v>
      </c>
      <c r="E11" s="13">
        <v>2</v>
      </c>
      <c r="F11" s="17"/>
    </row>
    <row r="12" s="2" customFormat="1" ht="28.5" customHeight="1" spans="1:6">
      <c r="A12" s="13">
        <f>SUBTOTAL(103,B$4:$B12)</f>
        <v>9</v>
      </c>
      <c r="B12" s="14" t="s">
        <v>46</v>
      </c>
      <c r="C12" s="14" t="s">
        <v>47</v>
      </c>
      <c r="D12" s="13" t="s">
        <v>10</v>
      </c>
      <c r="E12" s="13">
        <v>1</v>
      </c>
      <c r="F12" s="15"/>
    </row>
    <row r="13" s="2" customFormat="1" ht="28.5" customHeight="1" spans="1:6">
      <c r="A13" s="13">
        <f>SUBTOTAL(103,B$4:$B13)</f>
        <v>10</v>
      </c>
      <c r="B13" s="14" t="s">
        <v>26</v>
      </c>
      <c r="C13" s="14" t="s">
        <v>48</v>
      </c>
      <c r="D13" s="13" t="s">
        <v>10</v>
      </c>
      <c r="E13" s="13">
        <v>1</v>
      </c>
      <c r="F13" s="15"/>
    </row>
    <row r="14" s="2" customFormat="1" ht="28.5" customHeight="1" spans="1:6">
      <c r="A14" s="13">
        <f>SUBTOTAL(103,B$4:$B14)</f>
        <v>11</v>
      </c>
      <c r="B14" s="14" t="s">
        <v>57</v>
      </c>
      <c r="C14" s="14" t="s">
        <v>54</v>
      </c>
      <c r="D14" s="13" t="s">
        <v>10</v>
      </c>
      <c r="E14" s="13">
        <v>1</v>
      </c>
      <c r="F14" s="15"/>
    </row>
    <row r="15" s="2" customFormat="1" ht="28.5" customHeight="1" spans="1:6">
      <c r="A15" s="13">
        <f>SUBTOTAL(103,B$4:$B15)</f>
        <v>12</v>
      </c>
      <c r="B15" s="16" t="s">
        <v>58</v>
      </c>
      <c r="C15" s="16" t="s">
        <v>59</v>
      </c>
      <c r="D15" s="13" t="s">
        <v>10</v>
      </c>
      <c r="E15" s="13">
        <v>1</v>
      </c>
      <c r="F15" s="17"/>
    </row>
    <row r="16" s="2" customFormat="1" ht="28.5" customHeight="1" spans="1:6">
      <c r="A16" s="13">
        <f>SUBTOTAL(103,B$4:$B16)</f>
        <v>13</v>
      </c>
      <c r="B16" s="16" t="s">
        <v>55</v>
      </c>
      <c r="C16" s="16" t="s">
        <v>56</v>
      </c>
      <c r="D16" s="13" t="s">
        <v>10</v>
      </c>
      <c r="E16" s="13">
        <v>1</v>
      </c>
      <c r="F16" s="15"/>
    </row>
    <row r="17" s="2" customFormat="1" ht="28.5" customHeight="1" spans="1:6">
      <c r="A17" s="13">
        <f>SUBTOTAL(103,B$4:$B17)</f>
        <v>14</v>
      </c>
      <c r="B17" s="16" t="s">
        <v>51</v>
      </c>
      <c r="C17" s="16" t="s">
        <v>52</v>
      </c>
      <c r="D17" s="13" t="s">
        <v>10</v>
      </c>
      <c r="E17" s="13">
        <v>1</v>
      </c>
      <c r="F17" s="15"/>
    </row>
    <row r="18" s="2" customFormat="1" ht="28.5" customHeight="1" spans="1:6">
      <c r="A18" s="13">
        <f>SUBTOTAL(103,B$4:$B18)</f>
        <v>15</v>
      </c>
      <c r="B18" s="16" t="s">
        <v>53</v>
      </c>
      <c r="C18" s="16" t="s">
        <v>54</v>
      </c>
      <c r="D18" s="13" t="s">
        <v>10</v>
      </c>
      <c r="E18" s="13">
        <v>1</v>
      </c>
      <c r="F18" s="17"/>
    </row>
    <row r="19" s="2" customFormat="1" ht="28.5" customHeight="1" spans="1:6">
      <c r="A19" s="13">
        <f>SUBTOTAL(103,B$4:$B19)</f>
        <v>16</v>
      </c>
      <c r="B19" s="16" t="s">
        <v>62</v>
      </c>
      <c r="C19" s="16" t="s">
        <v>63</v>
      </c>
      <c r="D19" s="13" t="s">
        <v>10</v>
      </c>
      <c r="E19" s="13">
        <v>2</v>
      </c>
      <c r="F19" s="17"/>
    </row>
    <row r="20" s="2" customFormat="1" ht="28.5" customHeight="1" spans="1:6">
      <c r="A20" s="13">
        <f>SUBTOTAL(103,B$4:$B20)</f>
        <v>17</v>
      </c>
      <c r="B20" s="18" t="s">
        <v>177</v>
      </c>
      <c r="C20" s="18"/>
      <c r="D20" s="13"/>
      <c r="E20" s="13">
        <v>1</v>
      </c>
      <c r="F20" s="17"/>
    </row>
    <row r="21" s="2" customFormat="1" ht="28.5" customHeight="1" spans="1:6">
      <c r="A21" s="13">
        <f>SUBTOTAL(103,B$4:$B21)</f>
        <v>18</v>
      </c>
      <c r="B21" s="16" t="s">
        <v>65</v>
      </c>
      <c r="C21" s="14" t="s">
        <v>29</v>
      </c>
      <c r="D21" s="13" t="s">
        <v>32</v>
      </c>
      <c r="E21" s="13">
        <v>1</v>
      </c>
      <c r="F21" s="16" t="s">
        <v>66</v>
      </c>
    </row>
    <row r="22" s="2" customFormat="1" ht="28.5" customHeight="1" spans="1:6">
      <c r="A22" s="13">
        <f>SUBTOTAL(103,B$4:$B22)</f>
        <v>19</v>
      </c>
      <c r="B22" s="16" t="s">
        <v>67</v>
      </c>
      <c r="C22" s="19"/>
      <c r="D22" s="13" t="s">
        <v>32</v>
      </c>
      <c r="E22" s="13">
        <v>1</v>
      </c>
      <c r="F22" s="16" t="s">
        <v>66</v>
      </c>
    </row>
    <row r="23" s="3" customFormat="1" ht="28.5" customHeight="1" spans="1:6">
      <c r="A23" s="20" t="s">
        <v>34</v>
      </c>
      <c r="B23" s="21"/>
      <c r="C23" s="21"/>
      <c r="D23" s="22"/>
      <c r="E23" s="23">
        <f>SUM(E4:E22)</f>
        <v>28</v>
      </c>
      <c r="F23" s="24"/>
    </row>
    <row r="24" ht="31.5" customHeight="1"/>
  </sheetData>
  <autoFilter xmlns:etc="http://www.wps.cn/officeDocument/2017/etCustomData" ref="A1:F23" etc:filterBottomFollowUsedRange="0">
    <extLst/>
  </autoFilter>
  <mergeCells count="4">
    <mergeCell ref="A1:F1"/>
    <mergeCell ref="D2:F2"/>
    <mergeCell ref="A23:D23"/>
    <mergeCell ref="C21:C22"/>
  </mergeCells>
  <printOptions horizontalCentered="1"/>
  <pageMargins left="0.393700787401575" right="0.393700787401575" top="0.393700787401575" bottom="0.393700787401575" header="0.511811023622047" footer="0.31496062992126"/>
  <pageSetup paperSize="9" firstPageNumber="2" orientation="portrait" useFirstPageNumber="1" horizontalDpi="600" verticalDpi="600"/>
  <headerFooter alignWithMargins="0">
    <oddFooter>&amp;C&amp;10&amp;P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</vt:lpstr>
      <vt:lpstr>表2</vt:lpstr>
      <vt:lpstr>2020年度全县事业单位公开招聘“双一流”高校人员第二 (3)</vt:lpstr>
      <vt:lpstr>岗位计划表</vt:lpstr>
      <vt:lpstr>2020年度全县事业单位公开招聘“双一流”高校人员第二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统分组-赵彪</cp:lastModifiedBy>
  <dcterms:created xsi:type="dcterms:W3CDTF">1996-12-21T09:32:00Z</dcterms:created>
  <cp:lastPrinted>2021-06-27T09:55:00Z</cp:lastPrinted>
  <dcterms:modified xsi:type="dcterms:W3CDTF">2025-02-21T09:56:32Z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A6A5111226B14F84961927D524EFF8E4</vt:lpwstr>
  </property>
</Properties>
</file>